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_CSDLGIA\SourceCode\CSDLGIA\EPS.CSDLGIA.Services.WebAPI\MauBaoCao\"/>
    </mc:Choice>
  </mc:AlternateContent>
  <bookViews>
    <workbookView xWindow="0" yWindow="0" windowWidth="20490" windowHeight="7755"/>
  </bookViews>
  <sheets>
    <sheet name="FileMauImport" sheetId="1" r:id="rId1"/>
  </sheets>
  <calcPr calcId="162913"/>
</workbook>
</file>

<file path=xl/calcChain.xml><?xml version="1.0" encoding="utf-8"?>
<calcChain xmlns="http://schemas.openxmlformats.org/spreadsheetml/2006/main">
  <c r="J4" i="1" l="1"/>
  <c r="J137" i="1" l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61" i="1" l="1"/>
  <c r="I161" i="1"/>
  <c r="J160" i="1"/>
  <c r="I160" i="1"/>
  <c r="J157" i="1"/>
  <c r="J158" i="1"/>
  <c r="I157" i="1"/>
  <c r="I158" i="1"/>
  <c r="J156" i="1"/>
  <c r="I156" i="1"/>
  <c r="J149" i="1"/>
  <c r="J150" i="1"/>
  <c r="J151" i="1"/>
  <c r="J152" i="1"/>
  <c r="J153" i="1"/>
  <c r="J154" i="1"/>
  <c r="I149" i="1"/>
  <c r="I150" i="1"/>
  <c r="I151" i="1"/>
  <c r="I152" i="1"/>
  <c r="I153" i="1"/>
  <c r="I154" i="1"/>
  <c r="J148" i="1"/>
  <c r="I148" i="1"/>
  <c r="J140" i="1"/>
  <c r="J141" i="1"/>
  <c r="J142" i="1"/>
  <c r="J143" i="1"/>
  <c r="J144" i="1"/>
  <c r="J145" i="1"/>
  <c r="J146" i="1"/>
  <c r="I140" i="1"/>
  <c r="I141" i="1"/>
  <c r="I142" i="1"/>
  <c r="I143" i="1"/>
  <c r="I144" i="1"/>
  <c r="I145" i="1"/>
  <c r="I146" i="1"/>
  <c r="J139" i="1"/>
  <c r="I139" i="1"/>
  <c r="J112" i="1"/>
  <c r="J113" i="1"/>
  <c r="J114" i="1"/>
  <c r="J115" i="1"/>
  <c r="J116" i="1"/>
  <c r="J117" i="1"/>
  <c r="J118" i="1"/>
  <c r="J119" i="1"/>
  <c r="I112" i="1"/>
  <c r="I113" i="1"/>
  <c r="I114" i="1"/>
  <c r="I115" i="1"/>
  <c r="I116" i="1"/>
  <c r="I117" i="1"/>
  <c r="I118" i="1"/>
  <c r="I119" i="1"/>
  <c r="J111" i="1"/>
  <c r="I111" i="1"/>
  <c r="J102" i="1"/>
  <c r="J103" i="1"/>
  <c r="J104" i="1"/>
  <c r="J105" i="1"/>
  <c r="J106" i="1"/>
  <c r="J107" i="1"/>
  <c r="J108" i="1"/>
  <c r="J109" i="1"/>
  <c r="I102" i="1"/>
  <c r="I103" i="1"/>
  <c r="I104" i="1"/>
  <c r="I105" i="1"/>
  <c r="I106" i="1"/>
  <c r="I107" i="1"/>
  <c r="I108" i="1"/>
  <c r="I109" i="1"/>
  <c r="I3" i="1"/>
  <c r="J3" i="1"/>
  <c r="I101" i="1"/>
  <c r="J101" i="1"/>
  <c r="J92" i="1"/>
  <c r="J93" i="1"/>
  <c r="J94" i="1"/>
  <c r="J95" i="1"/>
  <c r="J96" i="1"/>
  <c r="J97" i="1"/>
  <c r="J98" i="1"/>
  <c r="J99" i="1"/>
  <c r="J91" i="1"/>
  <c r="I92" i="1"/>
  <c r="I93" i="1"/>
  <c r="I94" i="1"/>
  <c r="I95" i="1"/>
  <c r="I96" i="1"/>
  <c r="I97" i="1"/>
  <c r="I98" i="1"/>
  <c r="I99" i="1"/>
  <c r="I91" i="1"/>
  <c r="J87" i="1"/>
  <c r="J88" i="1"/>
  <c r="J89" i="1"/>
  <c r="J86" i="1"/>
  <c r="I87" i="1"/>
  <c r="I88" i="1"/>
  <c r="I89" i="1"/>
  <c r="I86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24" i="1"/>
  <c r="I2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</calcChain>
</file>

<file path=xl/sharedStrings.xml><?xml version="1.0" encoding="utf-8"?>
<sst xmlns="http://schemas.openxmlformats.org/spreadsheetml/2006/main" count="587" uniqueCount="412">
  <si>
    <t>STT</t>
  </si>
  <si>
    <t>01.0001</t>
  </si>
  <si>
    <t>02.0002</t>
  </si>
  <si>
    <t>03.0003</t>
  </si>
  <si>
    <t>04.0004</t>
  </si>
  <si>
    <t>05.0005</t>
  </si>
  <si>
    <t>06.0006</t>
  </si>
  <si>
    <t>07.0007</t>
  </si>
  <si>
    <t>08.0008</t>
  </si>
  <si>
    <t>01.0002</t>
  </si>
  <si>
    <t>01.0003</t>
  </si>
  <si>
    <t>01.0004</t>
  </si>
  <si>
    <t>01.0005</t>
  </si>
  <si>
    <t>01.0006</t>
  </si>
  <si>
    <t>01.0007</t>
  </si>
  <si>
    <t>01.0008</t>
  </si>
  <si>
    <t>01.0009</t>
  </si>
  <si>
    <t>01.0010</t>
  </si>
  <si>
    <t>01.0011</t>
  </si>
  <si>
    <t>01.0012</t>
  </si>
  <si>
    <t>01.0013</t>
  </si>
  <si>
    <t>01.0014</t>
  </si>
  <si>
    <t>01.0015</t>
  </si>
  <si>
    <t>01.0016</t>
  </si>
  <si>
    <t>01.0017</t>
  </si>
  <si>
    <t>01.0018</t>
  </si>
  <si>
    <t>01.0019</t>
  </si>
  <si>
    <t>01.0020</t>
  </si>
  <si>
    <t>Thóc, gạo tẻ thường</t>
  </si>
  <si>
    <t>Gạo tẻ ngon</t>
  </si>
  <si>
    <t>Thịt lợn hơi (Thịt heo hơi)</t>
  </si>
  <si>
    <t>Thịt lợn nạc thăn(Thịt heo nạc thăn)</t>
  </si>
  <si>
    <t>Thịt bò thăn</t>
  </si>
  <si>
    <t>Thịt bò bắp</t>
  </si>
  <si>
    <t>Gà ta</t>
  </si>
  <si>
    <t>Gà công nghiệp</t>
  </si>
  <si>
    <t>Giò lụa</t>
  </si>
  <si>
    <t>Cá quả, cá lóc</t>
  </si>
  <si>
    <t>Cá chép</t>
  </si>
  <si>
    <t>Tôm rảo, tôm nuôi nước ngọt</t>
  </si>
  <si>
    <t>Bắp cải trắng</t>
  </si>
  <si>
    <t>Cải xanh</t>
  </si>
  <si>
    <t>Bí xanh</t>
  </si>
  <si>
    <t>Cà chua</t>
  </si>
  <si>
    <t>Muối hạt</t>
  </si>
  <si>
    <t>Dầu thực vật</t>
  </si>
  <si>
    <t>Đường trắng kết tinh</t>
  </si>
  <si>
    <t>Sữa bột dành cho trẻ em dưới 06 tuổi</t>
  </si>
  <si>
    <t>Khang dân hoặc tương đương</t>
  </si>
  <si>
    <t>Tám thơm hoặc tương đương</t>
  </si>
  <si>
    <t>Loại 1 hoặc phổ biến</t>
  </si>
  <si>
    <t>Bắp hoa hoặc bắp lõi, loại 200 - 300 gram/cái</t>
  </si>
  <si>
    <t>Còn sống loại 1,5 - 2 kg/1 con hoặc phổ biến</t>
  </si>
  <si>
    <t>Loại 2 con/1 kg hoặc phổ biến</t>
  </si>
  <si>
    <t>Loại 1 kg</t>
  </si>
  <si>
    <t>Loại 40 - 45 con/kg</t>
  </si>
  <si>
    <t>Loại to vừa khoảng 0,5 - 1 kg/bắp</t>
  </si>
  <si>
    <t>Cải ngọt hoặc cải cay theo mùa</t>
  </si>
  <si>
    <t>Quả từ 1 - 2kg hoặc phổ biến</t>
  </si>
  <si>
    <t>Quả to vừa từ 8 - 10 quả/kg</t>
  </si>
  <si>
    <t>Gói 01 kg</t>
  </si>
  <si>
    <t>Chai 01 lít</t>
  </si>
  <si>
    <t>Ghi rõ quy cách</t>
  </si>
  <si>
    <t>02.0001</t>
  </si>
  <si>
    <t>02.0003</t>
  </si>
  <si>
    <t>02.0004</t>
  </si>
  <si>
    <t>02.0005</t>
  </si>
  <si>
    <t>02.0006</t>
  </si>
  <si>
    <t>02.0007</t>
  </si>
  <si>
    <t>02.0008</t>
  </si>
  <si>
    <t>02.0009</t>
  </si>
  <si>
    <t>02.0010</t>
  </si>
  <si>
    <t>02.0011</t>
  </si>
  <si>
    <t>02.0012</t>
  </si>
  <si>
    <t>02.0013</t>
  </si>
  <si>
    <t>02.0014</t>
  </si>
  <si>
    <t>02.0015</t>
  </si>
  <si>
    <t>02.0016</t>
  </si>
  <si>
    <t>02.0017</t>
  </si>
  <si>
    <t>02.0018</t>
  </si>
  <si>
    <t>02.0019</t>
  </si>
  <si>
    <t>02.0020</t>
  </si>
  <si>
    <t>02.0022</t>
  </si>
  <si>
    <t>02.0023</t>
  </si>
  <si>
    <t>02.0024</t>
  </si>
  <si>
    <t>02.0025</t>
  </si>
  <si>
    <t>02.0026</t>
  </si>
  <si>
    <t>02.0027</t>
  </si>
  <si>
    <t>02.0028</t>
  </si>
  <si>
    <t>02.0029</t>
  </si>
  <si>
    <t>02.0030</t>
  </si>
  <si>
    <t>02.0031</t>
  </si>
  <si>
    <t>02.0032</t>
  </si>
  <si>
    <t>02.0033</t>
  </si>
  <si>
    <t>02.0034</t>
  </si>
  <si>
    <t>02.0035</t>
  </si>
  <si>
    <t>02.0036</t>
  </si>
  <si>
    <t>02.0037</t>
  </si>
  <si>
    <t>02.0038</t>
  </si>
  <si>
    <t>02.0039</t>
  </si>
  <si>
    <t>02.0040</t>
  </si>
  <si>
    <t>02.0041</t>
  </si>
  <si>
    <t>02.0042</t>
  </si>
  <si>
    <t>02.0043</t>
  </si>
  <si>
    <t>02.0044</t>
  </si>
  <si>
    <t>02.0045</t>
  </si>
  <si>
    <t>02.0046</t>
  </si>
  <si>
    <t>02.0047</t>
  </si>
  <si>
    <t>02.0048</t>
  </si>
  <si>
    <t>02.0049</t>
  </si>
  <si>
    <t>02.0050</t>
  </si>
  <si>
    <t>02.0051</t>
  </si>
  <si>
    <t>02.0052</t>
  </si>
  <si>
    <t>02.0053</t>
  </si>
  <si>
    <t>02.0054</t>
  </si>
  <si>
    <t>02.0055</t>
  </si>
  <si>
    <t>02.0056</t>
  </si>
  <si>
    <t>02.0057</t>
  </si>
  <si>
    <t>02.0058</t>
  </si>
  <si>
    <t>02.0059</t>
  </si>
  <si>
    <t>02.0060</t>
  </si>
  <si>
    <t>02.0061</t>
  </si>
  <si>
    <t>03.0001</t>
  </si>
  <si>
    <t>03.0002</t>
  </si>
  <si>
    <t>03.0004</t>
  </si>
  <si>
    <t>04.0001</t>
  </si>
  <si>
    <t>04.0002</t>
  </si>
  <si>
    <t>04.0003</t>
  </si>
  <si>
    <t>04.0005</t>
  </si>
  <si>
    <t>04.0006</t>
  </si>
  <si>
    <t>04.0007</t>
  </si>
  <si>
    <t>04.0008</t>
  </si>
  <si>
    <t>04.0009</t>
  </si>
  <si>
    <t>05.0001</t>
  </si>
  <si>
    <t>05.0002</t>
  </si>
  <si>
    <t>05.0003</t>
  </si>
  <si>
    <t>05.0004</t>
  </si>
  <si>
    <t>05.0006</t>
  </si>
  <si>
    <t>05.0007</t>
  </si>
  <si>
    <t>05.0008</t>
  </si>
  <si>
    <t>05.0009</t>
  </si>
  <si>
    <t>06.0001</t>
  </si>
  <si>
    <t>06.0002</t>
  </si>
  <si>
    <t>06.0003</t>
  </si>
  <si>
    <t>06.0004</t>
  </si>
  <si>
    <t>06.0005</t>
  </si>
  <si>
    <t>06.0007</t>
  </si>
  <si>
    <t>06.0008</t>
  </si>
  <si>
    <t>06.0009</t>
  </si>
  <si>
    <t>07.0001</t>
  </si>
  <si>
    <t>07.0002</t>
  </si>
  <si>
    <t>07.0003</t>
  </si>
  <si>
    <t>07.0004</t>
  </si>
  <si>
    <t>07.0005</t>
  </si>
  <si>
    <t>07.0006</t>
  </si>
  <si>
    <t>07.0008</t>
  </si>
  <si>
    <t>08.0001</t>
  </si>
  <si>
    <t>08.0002</t>
  </si>
  <si>
    <t>08.0003</t>
  </si>
  <si>
    <t>08.0004</t>
  </si>
  <si>
    <t>08.0005</t>
  </si>
  <si>
    <t>08.0006</t>
  </si>
  <si>
    <t>09.0001</t>
  </si>
  <si>
    <t>09.0002</t>
  </si>
  <si>
    <t>09.0003</t>
  </si>
  <si>
    <t>10.0001</t>
  </si>
  <si>
    <t>10.0002</t>
  </si>
  <si>
    <t>Vàng 99,99%</t>
  </si>
  <si>
    <t>Đô la Mỹ</t>
  </si>
  <si>
    <t>Kiểu nhẫn tròn 1 chỉ</t>
  </si>
  <si>
    <t>Loại tờ 100USD</t>
  </si>
  <si>
    <t>Du lịch trọn gói trong nước</t>
  </si>
  <si>
    <t>Phòng khách sạn 3 sao hoặc tương đương</t>
  </si>
  <si>
    <t>Phòng nhà khách tư nhân</t>
  </si>
  <si>
    <t>Cho một người chuyến 2 ngày 1 đêm(từ đâu, đến đâu,...)</t>
  </si>
  <si>
    <t>Dịch vụ giáo dục trường mầm non công lập</t>
  </si>
  <si>
    <t>Dịch vụ giáo dục đào tạo nghê công lập</t>
  </si>
  <si>
    <t>Dịch vụ giáo dục đào tạo trung cấp, trường thuộc cấp bộ Quản lý</t>
  </si>
  <si>
    <t>Dịch vụ giáo dục đào tạo cao đẳng công lập</t>
  </si>
  <si>
    <t>Dịch vụ giáo dục đào tạo đại học công lập hoặc tương đương với đại học công lập</t>
  </si>
  <si>
    <t>Ghi rõ tên trường</t>
  </si>
  <si>
    <t>Ghi rõ tên trường, ngành nghề đào tạo</t>
  </si>
  <si>
    <t>Trông giữ xe máy</t>
  </si>
  <si>
    <t>Trông giữ ô tô</t>
  </si>
  <si>
    <t>Giá cước ô tô đi đường dài</t>
  </si>
  <si>
    <t>Giá cước xe buýt công cộng</t>
  </si>
  <si>
    <t>Giá cước taxi</t>
  </si>
  <si>
    <t>Xăng E5 Ron 92</t>
  </si>
  <si>
    <t>Xăng Ron 95</t>
  </si>
  <si>
    <t>Dầu Diezel</t>
  </si>
  <si>
    <t>Chọn 1 tuyến phổ biến, xe đường dài máy lạnh</t>
  </si>
  <si>
    <t>Đi trong nội tỉnh dưới 30km</t>
  </si>
  <si>
    <t>Lấy giá 10km đầu, loại xe 4 chỗ</t>
  </si>
  <si>
    <t>Khám bệnh</t>
  </si>
  <si>
    <t>Ngày giường điều trị nội trú, nội khoa, loại 1</t>
  </si>
  <si>
    <t>Siêu âm</t>
  </si>
  <si>
    <t>X-quang số hóa 1 phim</t>
  </si>
  <si>
    <t>Xét nhiệm tế bào cặn nước tiểu hoặc cặn Adis</t>
  </si>
  <si>
    <t>Điện tâm đồ</t>
  </si>
  <si>
    <t>Nội soi thực quản - dạ dày - tá tràng ống mềm không sinh thiết</t>
  </si>
  <si>
    <t>Hàn composite cổ răng</t>
  </si>
  <si>
    <t>Châm cứu (có kim dài)</t>
  </si>
  <si>
    <t>Thuốc chống nhiễm, điều trị ký sinh trùng</t>
  </si>
  <si>
    <t>Thuốc dị ứng và các trường hợp quá mẫn cảm</t>
  </si>
  <si>
    <t>Thuốc giảm đau, hạ sốt, chống viêm không steroid và thuốc điều trị gut và các bệnh xương</t>
  </si>
  <si>
    <t>Thuôốc tác dụng trên đường hô hấp</t>
  </si>
  <si>
    <t>Thuốc vitamin và khoáng chất</t>
  </si>
  <si>
    <t>Thuốc đường tiêu hóa</t>
  </si>
  <si>
    <t>Hóc môn và các thuốc tác động vào nội tiết</t>
  </si>
  <si>
    <t>Thuốc khác</t>
  </si>
  <si>
    <t>Vitamin B1 hoặc B6 hoặc B12</t>
  </si>
  <si>
    <t>Hoạt chất Nacetylcystein 200mg</t>
  </si>
  <si>
    <t>Hoạt chất Omeprazone 20mg hoặc Hoạt chất Domperdone 10mg</t>
  </si>
  <si>
    <t>Hoạt chất Sulfamethoxazol 400mg</t>
  </si>
  <si>
    <t>Hoạt chất Amlodipin 10mg hoặc Hoạt chất Atorvastatin 10mg hoặc Hoạt chất Nifedipin 20mg</t>
  </si>
  <si>
    <t>Hoạt chất Cefuroxim 500mg hoặc Hoạt chất Amoxicilin 500mg</t>
  </si>
  <si>
    <t>Hoạt chất Cinnarizin 25mg hoặc Hoạt chất Fexofenadin 60mg</t>
  </si>
  <si>
    <t>Hoạt chất Paracetamol 500mg hoặc Hoạt chất Alpha Chymotrypsin 4.2mg</t>
  </si>
  <si>
    <t xml:space="preserve">Hoạt chất Methyl Prednisolon 4mg hoặc Hoạt chất Gliclazid 30mg hoặc Hoạt chất
Metformin 500mg
</t>
  </si>
  <si>
    <t>Xi măng</t>
  </si>
  <si>
    <t>Thép xây dựng</t>
  </si>
  <si>
    <t>Cát xây</t>
  </si>
  <si>
    <t>Cát vàng</t>
  </si>
  <si>
    <t>Cát đen đổ nền</t>
  </si>
  <si>
    <t>Gạch xây</t>
  </si>
  <si>
    <t>Ống nhựa</t>
  </si>
  <si>
    <t>Gas đun</t>
  </si>
  <si>
    <t>Nước sạch sinh hoạt</t>
  </si>
  <si>
    <t>Phi 90 loại 1</t>
  </si>
  <si>
    <t>Loại bình 12kg (không kể tiền bình)</t>
  </si>
  <si>
    <t>Gạch ống 2 lỗ,cỡ rộng 10x dài 22, loại1,mua rời tại nơi cung ứng hoặc tương đương</t>
  </si>
  <si>
    <t>Mua rời dưới 2m3/lần, tại nơi cung ứng(không phải nơi khai thác)</t>
  </si>
  <si>
    <t>PCB30 bao 50kg</t>
  </si>
  <si>
    <t>Nước khoáng</t>
  </si>
  <si>
    <t>Rượu vang nội</t>
  </si>
  <si>
    <t>Nước giải khát có ga</t>
  </si>
  <si>
    <t>Bia lon</t>
  </si>
  <si>
    <t>Thùng 24 lon 330ml loại phổ biến</t>
  </si>
  <si>
    <t>Chai 750ml</t>
  </si>
  <si>
    <t>Chai nhựa 500ml</t>
  </si>
  <si>
    <t>Giống lúa khang dân đột biến, cấp NC</t>
  </si>
  <si>
    <t>Giống lúa bắc thơm số 7, cấp NC</t>
  </si>
  <si>
    <t>Giống lúa Hương thơm số1, cấpNC</t>
  </si>
  <si>
    <t>Giống lúa Nếp 87, cấp NC</t>
  </si>
  <si>
    <t>Giống lúa Nếp 97, cấp NC</t>
  </si>
  <si>
    <t>Giống lúa Thiên ưu 8, cấp XN1</t>
  </si>
  <si>
    <t>Giống lúa RVT, cấp XN1</t>
  </si>
  <si>
    <t>Giống lúa Đài thơm 8, cấp XN1</t>
  </si>
  <si>
    <t>Giống lúa HN6</t>
  </si>
  <si>
    <t>Giống lúaĐV 108</t>
  </si>
  <si>
    <t>Giống lúa Xi23</t>
  </si>
  <si>
    <t>Giống lúa Q5</t>
  </si>
  <si>
    <t>Giống lúa T10</t>
  </si>
  <si>
    <t>Giống lúa ĐB6</t>
  </si>
  <si>
    <t>Giống lúa OM6976</t>
  </si>
  <si>
    <t>Giống lúa Khang dân 18</t>
  </si>
  <si>
    <t>Giống lúa OM4900</t>
  </si>
  <si>
    <t>Giống lúa OM6162</t>
  </si>
  <si>
    <t>Giống ngô LVN10,cấp F1</t>
  </si>
  <si>
    <t>Giống ngô SSC2095,cấp F1</t>
  </si>
  <si>
    <t>Giống lúa VND95-20</t>
  </si>
  <si>
    <t>Giống lúa khác phổ biến</t>
  </si>
  <si>
    <t>Giống ngô HN88,cấp F1</t>
  </si>
  <si>
    <t xml:space="preserve">Giống ngô MX4 </t>
  </si>
  <si>
    <t>Giống ngô MX2</t>
  </si>
  <si>
    <t>Giống ngô CP333</t>
  </si>
  <si>
    <t>Giống ngô LVN61</t>
  </si>
  <si>
    <t>Giống ngô MX10</t>
  </si>
  <si>
    <t>Giống ngô VN2</t>
  </si>
  <si>
    <t>Giống ngô LVN4F1</t>
  </si>
  <si>
    <t>Giống ngô B9698</t>
  </si>
  <si>
    <t>Giống ngô B21</t>
  </si>
  <si>
    <t>Giống ngô HN68</t>
  </si>
  <si>
    <t>Thuốc trừ bệnh</t>
  </si>
  <si>
    <t xml:space="preserve">Giống ngô khác phổ biến </t>
  </si>
  <si>
    <t>Hạt giống Bắp cải Nhật Bản, cấp F1</t>
  </si>
  <si>
    <t>Hạt giống Dưa chuột Thái Lan,cấp F1</t>
  </si>
  <si>
    <t>Hạt giống Bí xanh sặt Việt Nam,cấp xác nhận</t>
  </si>
  <si>
    <t>Hạt giống Khổ qua lai VG Trung Quốc, cấp F1</t>
  </si>
  <si>
    <t>Hạt giống Bí ngô mật số 08 Trung Quốc, cấp F1</t>
  </si>
  <si>
    <t>Hạt giống Xà lách Hải Phòng,cấp xác nhận</t>
  </si>
  <si>
    <t>Hạt giống Cải bẹ Đại Bình Phổ 818 Trung Quốc, cấp xác nhận</t>
  </si>
  <si>
    <t>Hạt giống Cải bẹ Mào gà GRQ09, cấp xác nhận</t>
  </si>
  <si>
    <t>Hạt giống Cải mơ Hoàng Mai GRQ, cấp xác nhận</t>
  </si>
  <si>
    <t>Hạt giống Cải ngọt Quảng Phủ Trung Quốc,cấp xác nhận</t>
  </si>
  <si>
    <t xml:space="preserve">Hạt giống Cải xanh lùn Thanh Giang Trung Quốc, cấp xác nhận
</t>
  </si>
  <si>
    <t>Hạt giống Cải củ lá ngắn số 13 Trung Quốc, cấp xác nhận</t>
  </si>
  <si>
    <t xml:space="preserve">Hạt giống Đậu đũa cao sản số 5 Trung Quốc, cấp xác nhận
</t>
  </si>
  <si>
    <t xml:space="preserve">Hạt giống ĐậuTứ quý số 1 Trung Quốc,cấp xác nhận
</t>
  </si>
  <si>
    <t>Vac-xin Lở mồm long móng</t>
  </si>
  <si>
    <t>Vac-xin Tai xanh(PRRS)</t>
  </si>
  <si>
    <t xml:space="preserve">Vac-xin tụ huyết trùng </t>
  </si>
  <si>
    <t>Phân NPK</t>
  </si>
  <si>
    <t>Phân đạm urê</t>
  </si>
  <si>
    <t>Thuốc trừ cỏ</t>
  </si>
  <si>
    <t>Thuốc trừ sâu</t>
  </si>
  <si>
    <t>Thuốc thú ý</t>
  </si>
  <si>
    <t xml:space="preserve">Vac-xin dịch tả vịt </t>
  </si>
  <si>
    <t xml:space="preserve">Vac-xin cúm gia cầm </t>
  </si>
  <si>
    <t xml:space="preserve">Vac-xin dịch tả lợn </t>
  </si>
  <si>
    <t>Mã hàng hóa</t>
  </si>
  <si>
    <t>Đặc điểm kinh tế, kỹ thuật, quy cách</t>
  </si>
  <si>
    <t>Đơn vị tính</t>
  </si>
  <si>
    <t>Tên hàng hóa, dịch vụ</t>
  </si>
  <si>
    <t>Loại giá</t>
  </si>
  <si>
    <t>Giá kỳ trước</t>
  </si>
  <si>
    <t>Giá kỳ này</t>
  </si>
  <si>
    <t>Mức tăng(giảm)</t>
  </si>
  <si>
    <t>Nguồn thông tin</t>
  </si>
  <si>
    <t>Tỷ lệ tăng(giảm)(%)</t>
  </si>
  <si>
    <t>I</t>
  </si>
  <si>
    <t>01</t>
  </si>
  <si>
    <t>LƯƠNG THỰC, THỰC PHẨM</t>
  </si>
  <si>
    <t>II</t>
  </si>
  <si>
    <t>02</t>
  </si>
  <si>
    <t>VẬT TƯ NÔNG NGHIỆP</t>
  </si>
  <si>
    <t>III</t>
  </si>
  <si>
    <t>ĐỒ UỐNG</t>
  </si>
  <si>
    <t>IV</t>
  </si>
  <si>
    <t>VẬT LIỆU XÂY DỰNG, CHẤT ĐỐT, NƯỚC SINH HOẠT</t>
  </si>
  <si>
    <t>V</t>
  </si>
  <si>
    <t>THUỐC CHỮA BỆNH CHO NGƯỜI</t>
  </si>
  <si>
    <t>VI</t>
  </si>
  <si>
    <t>DỊCH VỤ Y TẾ</t>
  </si>
  <si>
    <t>VII</t>
  </si>
  <si>
    <t>GIAO THÔNG</t>
  </si>
  <si>
    <t>VIII</t>
  </si>
  <si>
    <t>DỊCH VỤ GIÁO DỤC</t>
  </si>
  <si>
    <t>IX</t>
  </si>
  <si>
    <t>09</t>
  </si>
  <si>
    <t>GIẢI TRÍ VÀ DU LỊCH</t>
  </si>
  <si>
    <t>X</t>
  </si>
  <si>
    <t>10</t>
  </si>
  <si>
    <t>VÀNG, ĐÔ LA MỸ</t>
  </si>
  <si>
    <t>XI</t>
  </si>
  <si>
    <t>XII</t>
  </si>
  <si>
    <t>11</t>
  </si>
  <si>
    <t>12</t>
  </si>
  <si>
    <t>GIÁ KÊ KHAI CÁC MẶT HÀNG TRÊN ĐỊA BÀN</t>
  </si>
  <si>
    <t>GIÁ ĐĂNG KÝ CÁC MẶT HÀNG TRONG DANH MỤC BÌNH ỔN GIÁ TRONG THỜI GIAN THỰC HIỆN BIỆN PHÁP BÌNH ỔN GIÁ</t>
  </si>
  <si>
    <t>08</t>
  </si>
  <si>
    <t>07</t>
  </si>
  <si>
    <t>06</t>
  </si>
  <si>
    <t>05</t>
  </si>
  <si>
    <t>04</t>
  </si>
  <si>
    <t>03</t>
  </si>
  <si>
    <t>Giá bán buôn</t>
  </si>
  <si>
    <t>Giá bán lẻ</t>
  </si>
  <si>
    <t>Giá kê khai</t>
  </si>
  <si>
    <t>Giá đăng ký</t>
  </si>
  <si>
    <t>Loại Giá</t>
  </si>
  <si>
    <t>Do trực tiếp điều tra thu thập</t>
  </si>
  <si>
    <t>Hợp đồng mua tin</t>
  </si>
  <si>
    <t>Do cơ quan, đơn vị quản lý nhà nước có liên quan cung cấp/báo cáo theo quy định</t>
  </si>
  <si>
    <t>Từ thống kê đăng ký giá, kê khai giá, thông báo giá của doanh nghiệp</t>
  </si>
  <si>
    <t>Các nguồn thông tin khác</t>
  </si>
  <si>
    <t>đ/kg</t>
  </si>
  <si>
    <t>Đồng/liều</t>
  </si>
  <si>
    <t>đ/lít, kg, liều, chai, gói, can, lọ, bao</t>
  </si>
  <si>
    <t>đ/kg, gói, bao</t>
  </si>
  <si>
    <t>đ/chai</t>
  </si>
  <si>
    <t>đ/thùng 24 lon</t>
  </si>
  <si>
    <t>đ/bao</t>
  </si>
  <si>
    <t>đ/m3</t>
  </si>
  <si>
    <t>đ/viên</t>
  </si>
  <si>
    <t>đ/lượt</t>
  </si>
  <si>
    <t>đ/ngày</t>
  </si>
  <si>
    <t>đ/vé</t>
  </si>
  <si>
    <t>đ/lít</t>
  </si>
  <si>
    <t>Đồng/tháng</t>
  </si>
  <si>
    <t>Đồng/tháng hoặc đồng/tín chỉ</t>
  </si>
  <si>
    <t>đ/người/chuyến</t>
  </si>
  <si>
    <t>đ/ngày-đêm</t>
  </si>
  <si>
    <t>1000 đ/chỉ</t>
  </si>
  <si>
    <t>đ/USD</t>
  </si>
  <si>
    <t>đ/km</t>
  </si>
  <si>
    <t>đ/đơn vị đóng gói nhỏ nhất(ví dụ: đ/hộp, đ/vỉ 10 viên, đ/vỉ 8 viên, đ/lọ 10ml, đ/vỉ 10 ống 2ml,...)</t>
  </si>
  <si>
    <t>đ/m</t>
  </si>
  <si>
    <t>Giống ngô SSC586</t>
  </si>
  <si>
    <t>Chứa các hoạt chất: Ampicillin, Amoxicillin; Colistin; Florfenicol; Tylosin; Doxycyclin; Gentamycine; Spiramycin; Oxytetracyline; Kanammycin; Streptomycin; Lincomycin; Celphalexin; Flumequin</t>
  </si>
  <si>
    <t>Chứa hoạt chất Fenobucarb; Pymethrozin; Dinotefuran; Ethofenprox ; Buprofezin ; Imidacloprid ; Fipronil</t>
  </si>
  <si>
    <t>Chứa hoạt chất: Isoprothiolane; Tricyclazole; Kasugamycin; Fenoxanil; Fosetyl- aluminium; Metalaxy; Mancozeb; Zined</t>
  </si>
  <si>
    <t>Chứa hoạt chất: Glyphosate; Pretilachlor; Quinclorac; Ametryn</t>
  </si>
  <si>
    <t>Có hàm lượng Nitơ (N) tổng số ≥ 46%</t>
  </si>
  <si>
    <t>Có tổng hàm lượng các chất dinh dưỡng Nitơ tổng số (Nts), lân hữu hiệu (P2O5hh), kali hữu hiệu (K2Ohh) ≥ 18%</t>
  </si>
  <si>
    <t>Thuốc tim mạch</t>
  </si>
  <si>
    <t>Giá dịch vụ khám
bệnh, chữa bệnh
không thuộc phạm
vi thanh toán của Quỹ bảo hiểm y tế
trong các cơ sở
khám bệnh, chữa bệnh của Nhà nước</t>
  </si>
  <si>
    <t>06.0010</t>
  </si>
  <si>
    <t>06.0011</t>
  </si>
  <si>
    <t>06.0012</t>
  </si>
  <si>
    <t>06.0013</t>
  </si>
  <si>
    <t>06.0014</t>
  </si>
  <si>
    <t>06.0015</t>
  </si>
  <si>
    <t>06.0016</t>
  </si>
  <si>
    <t>06.0017</t>
  </si>
  <si>
    <t>06.0018</t>
  </si>
  <si>
    <t>Giá dịch vụ khám
bệnh, chữa bệnh
theo yêu cầu tại cơ
sở khám bệnh, chữa bệnh của Nhà nước</t>
  </si>
  <si>
    <t>06.0019</t>
  </si>
  <si>
    <t>06.0020</t>
  </si>
  <si>
    <t>06.0021</t>
  </si>
  <si>
    <t>06.0022</t>
  </si>
  <si>
    <t>06.0023</t>
  </si>
  <si>
    <t>06.0024</t>
  </si>
  <si>
    <t>06.0025</t>
  </si>
  <si>
    <t>06.0026</t>
  </si>
  <si>
    <t>06.0027</t>
  </si>
  <si>
    <t>Dịch vụ giáo dục trường trung học cơ sở công lập (lớp 8)</t>
  </si>
  <si>
    <t>Dịch vụ giáo dục trường trung học phổ thông công lập (lớp 11)</t>
  </si>
  <si>
    <t>Hai giường đơn hoặc một giường đôi, có tivi, điều hòa, nước nóng, điện thoại cố định, vệ sinh khép kín, Wifi</t>
  </si>
  <si>
    <t>1 giường, điều hòa, nóng - lạnh, phòng vệ sinh khép kín</t>
  </si>
  <si>
    <t>02.0062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</si>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</sst>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0" xfId="0" applyFont="1"/>
    <xf numFmtId="49" fontId="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4" fillId="0" borderId="4" xfId="0" applyFont="1" applyBorder="1" applyAlignment="1">
      <alignment wrapText="1"/>
    </xf>
    <xf numFmtId="3" fontId="3" fillId="0" borderId="1" xfId="0" applyNumberFormat="1" applyFont="1" applyBorder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/>
    <xf numFmtId="0" fontId="3" fillId="0" borderId="1" xfId="0" applyFont="1" applyBorder="1" applyProtection="1"/>
    <xf numFmtId="0" fontId="0" fillId="0" borderId="0" xfId="0" applyProtection="1"/>
    <xf numFmtId="0" fontId="3" fillId="0" borderId="1" xfId="0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Protection="1"/>
    <xf numFmtId="49" fontId="2" fillId="2" borderId="1" xfId="0" applyNumberFormat="1" applyFont="1" applyFill="1" applyBorder="1" applyAlignment="1"/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2" fillId="2" borderId="1" xfId="0" applyNumberFormat="1" applyFont="1" applyFill="1" applyBorder="1"/>
    <xf numFmtId="0" fontId="0" fillId="3" borderId="0" xfId="0" applyFill="1"/>
    <xf numFmtId="0" fontId="3" fillId="3" borderId="1" xfId="0" applyFont="1" applyFill="1" applyBorder="1"/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topLeftCell="B1" zoomScale="70" zoomScaleNormal="70" workbookViewId="0">
      <pane ySplit="1" topLeftCell="A2" activePane="bottomLeft" state="frozen"/>
      <selection pane="bottomLeft" activeCell="M10" sqref="M10"/>
    </sheetView>
  </sheetViews>
  <sheetFormatPr defaultRowHeight="15" x14ac:dyDescent="0.25"/>
  <cols>
    <col min="1" max="1" width="6.42578125" style="20" customWidth="1"/>
    <col min="2" max="2" width="13.85546875" customWidth="1"/>
    <col min="3" max="3" width="37.7109375" customWidth="1"/>
    <col min="4" max="4" width="39.140625" customWidth="1"/>
    <col min="5" max="5" width="22" style="2" customWidth="1"/>
    <col min="6" max="6" width="17" customWidth="1"/>
    <col min="7" max="7" width="14.42578125" bestFit="1" customWidth="1"/>
    <col min="8" max="8" width="15.28515625" customWidth="1"/>
    <col min="9" max="9" width="17.85546875" bestFit="1" customWidth="1"/>
    <col min="10" max="10" width="22.85546875" bestFit="1" customWidth="1"/>
    <col min="11" max="11" width="37.5703125" customWidth="1"/>
    <col min="12" max="12" width="21.140625" customWidth="1"/>
  </cols>
  <sheetData>
    <row r="1" spans="1:12" ht="15.75" x14ac:dyDescent="0.25">
      <c r="A1" s="17" t="s">
        <v>0</v>
      </c>
      <c r="B1" s="10" t="s">
        <v>300</v>
      </c>
      <c r="C1" s="10" t="s">
        <v>303</v>
      </c>
      <c r="D1" s="10" t="s">
        <v>301</v>
      </c>
      <c r="E1" s="13" t="s">
        <v>302</v>
      </c>
      <c r="F1" s="10" t="s">
        <v>304</v>
      </c>
      <c r="G1" s="10" t="s">
        <v>305</v>
      </c>
      <c r="H1" s="10" t="s">
        <v>306</v>
      </c>
      <c r="I1" s="10" t="s">
        <v>307</v>
      </c>
      <c r="J1" s="10" t="s">
        <v>309</v>
      </c>
      <c r="K1" s="10" t="s">
        <v>308</v>
      </c>
      <c r="L1" s="10" t="s">
        <v>411</v>
      </c>
    </row>
    <row r="2" spans="1:12" ht="15.75" x14ac:dyDescent="0.25">
      <c r="A2" s="24" t="s">
        <v>310</v>
      </c>
      <c r="B2" s="37" t="s">
        <v>311</v>
      </c>
      <c r="C2" s="40" t="s">
        <v>312</v>
      </c>
      <c r="D2" s="41"/>
      <c r="E2" s="41"/>
      <c r="F2" s="41"/>
      <c r="G2" s="41"/>
      <c r="H2" s="41"/>
      <c r="I2" s="41"/>
      <c r="J2" s="41"/>
      <c r="K2" s="41"/>
      <c r="L2" s="42"/>
    </row>
    <row r="3" spans="1:12" ht="15.75" x14ac:dyDescent="0.25">
      <c r="A3" s="19">
        <v>1</v>
      </c>
      <c r="B3" s="6" t="s">
        <v>1</v>
      </c>
      <c r="C3" s="7" t="s">
        <v>28</v>
      </c>
      <c r="D3" s="7" t="s">
        <v>48</v>
      </c>
      <c r="E3" s="7" t="s">
        <v>356</v>
      </c>
      <c r="F3" s="21"/>
      <c r="G3" s="22"/>
      <c r="H3" s="22"/>
      <c r="I3" s="16">
        <f>IF(AND(G3&gt;0,H3&gt;0),H3-G3,0)</f>
        <v>0</v>
      </c>
      <c r="J3" s="5">
        <f>(IF(AND(G3&gt;0, H3&gt;0),(I3/G3)*100,0))</f>
        <v>0</v>
      </c>
      <c r="K3" s="23"/>
      <c r="L3" s="5"/>
    </row>
    <row r="4" spans="1:12" ht="15.75" x14ac:dyDescent="0.25">
      <c r="A4" s="19">
        <v>2</v>
      </c>
      <c r="B4" s="6" t="s">
        <v>9</v>
      </c>
      <c r="C4" s="7" t="s">
        <v>29</v>
      </c>
      <c r="D4" s="7" t="s">
        <v>49</v>
      </c>
      <c r="E4" s="7" t="s">
        <v>356</v>
      </c>
      <c r="F4" s="21"/>
      <c r="G4" s="22"/>
      <c r="H4" s="22"/>
      <c r="I4" s="16">
        <f t="shared" ref="I4:I21" si="0">IF(AND(G4&gt;0,H4&gt;0),H4-G4,0)</f>
        <v>0</v>
      </c>
      <c r="J4" s="5">
        <f>(IF(AND(G4&gt;0, H4&gt;0),(I4/G4)*100,0))</f>
        <v>0</v>
      </c>
      <c r="K4" s="23"/>
      <c r="L4" s="5"/>
    </row>
    <row r="5" spans="1:12" ht="15.75" x14ac:dyDescent="0.25">
      <c r="A5" s="19">
        <v>3</v>
      </c>
      <c r="B5" s="6" t="s">
        <v>10</v>
      </c>
      <c r="C5" s="7" t="s">
        <v>30</v>
      </c>
      <c r="D5" s="7"/>
      <c r="E5" s="7" t="s">
        <v>356</v>
      </c>
      <c r="F5" s="21"/>
      <c r="G5" s="22"/>
      <c r="H5" s="22"/>
      <c r="I5" s="16">
        <f t="shared" si="0"/>
        <v>0</v>
      </c>
      <c r="J5" s="5">
        <f t="shared" ref="J4:J22" si="1">(IF(AND(G5&gt;0, H5&gt;0),(I5/G5)*100,0))</f>
        <v>0</v>
      </c>
      <c r="K5" s="23"/>
      <c r="L5" s="5"/>
    </row>
    <row r="6" spans="1:12" ht="15.75" x14ac:dyDescent="0.25">
      <c r="A6" s="19">
        <v>4</v>
      </c>
      <c r="B6" s="6" t="s">
        <v>11</v>
      </c>
      <c r="C6" s="7" t="s">
        <v>31</v>
      </c>
      <c r="D6" s="7"/>
      <c r="E6" s="7" t="s">
        <v>356</v>
      </c>
      <c r="F6" s="21"/>
      <c r="G6" s="22"/>
      <c r="H6" s="22"/>
      <c r="I6" s="16">
        <f t="shared" si="0"/>
        <v>0</v>
      </c>
      <c r="J6" s="5">
        <f t="shared" si="1"/>
        <v>0</v>
      </c>
      <c r="K6" s="23"/>
      <c r="L6" s="5"/>
    </row>
    <row r="7" spans="1:12" ht="15.75" x14ac:dyDescent="0.25">
      <c r="A7" s="19">
        <v>5</v>
      </c>
      <c r="B7" s="6" t="s">
        <v>12</v>
      </c>
      <c r="C7" s="7" t="s">
        <v>32</v>
      </c>
      <c r="D7" s="7" t="s">
        <v>50</v>
      </c>
      <c r="E7" s="7" t="s">
        <v>356</v>
      </c>
      <c r="F7" s="21"/>
      <c r="G7" s="22"/>
      <c r="H7" s="22"/>
      <c r="I7" s="16">
        <f t="shared" si="0"/>
        <v>0</v>
      </c>
      <c r="J7" s="5">
        <f t="shared" si="1"/>
        <v>0</v>
      </c>
      <c r="K7" s="23"/>
      <c r="L7" s="5"/>
    </row>
    <row r="8" spans="1:12" ht="31.5" x14ac:dyDescent="0.25">
      <c r="A8" s="19">
        <v>6</v>
      </c>
      <c r="B8" s="6" t="s">
        <v>13</v>
      </c>
      <c r="C8" s="7" t="s">
        <v>33</v>
      </c>
      <c r="D8" s="7" t="s">
        <v>51</v>
      </c>
      <c r="E8" s="7" t="s">
        <v>356</v>
      </c>
      <c r="F8" s="21"/>
      <c r="G8" s="22"/>
      <c r="H8" s="22"/>
      <c r="I8" s="16">
        <f t="shared" si="0"/>
        <v>0</v>
      </c>
      <c r="J8" s="5">
        <f t="shared" si="1"/>
        <v>0</v>
      </c>
      <c r="K8" s="23"/>
      <c r="L8" s="5"/>
    </row>
    <row r="9" spans="1:12" ht="31.5" x14ac:dyDescent="0.25">
      <c r="A9" s="19">
        <v>7</v>
      </c>
      <c r="B9" s="6" t="s">
        <v>14</v>
      </c>
      <c r="C9" s="7" t="s">
        <v>34</v>
      </c>
      <c r="D9" s="7" t="s">
        <v>52</v>
      </c>
      <c r="E9" s="7" t="s">
        <v>356</v>
      </c>
      <c r="F9" s="21"/>
      <c r="G9" s="22"/>
      <c r="H9" s="22"/>
      <c r="I9" s="16">
        <f t="shared" si="0"/>
        <v>0</v>
      </c>
      <c r="J9" s="5">
        <f t="shared" si="1"/>
        <v>0</v>
      </c>
      <c r="K9" s="23"/>
      <c r="L9" s="5"/>
    </row>
    <row r="10" spans="1:12" ht="31.5" x14ac:dyDescent="0.25">
      <c r="A10" s="19">
        <v>8</v>
      </c>
      <c r="B10" s="6" t="s">
        <v>15</v>
      </c>
      <c r="C10" s="7" t="s">
        <v>35</v>
      </c>
      <c r="D10" s="7" t="s">
        <v>52</v>
      </c>
      <c r="E10" s="7" t="s">
        <v>356</v>
      </c>
      <c r="F10" s="21"/>
      <c r="G10" s="22"/>
      <c r="H10" s="22"/>
      <c r="I10" s="16">
        <f t="shared" si="0"/>
        <v>0</v>
      </c>
      <c r="J10" s="5">
        <f t="shared" si="1"/>
        <v>0</v>
      </c>
      <c r="K10" s="23"/>
      <c r="L10" s="5"/>
    </row>
    <row r="11" spans="1:12" ht="15.75" x14ac:dyDescent="0.25">
      <c r="A11" s="19">
        <v>9</v>
      </c>
      <c r="B11" s="6" t="s">
        <v>16</v>
      </c>
      <c r="C11" s="7" t="s">
        <v>36</v>
      </c>
      <c r="D11" s="7" t="s">
        <v>54</v>
      </c>
      <c r="E11" s="7" t="s">
        <v>356</v>
      </c>
      <c r="F11" s="21"/>
      <c r="G11" s="22"/>
      <c r="H11" s="22"/>
      <c r="I11" s="16">
        <f t="shared" si="0"/>
        <v>0</v>
      </c>
      <c r="J11" s="5">
        <f t="shared" si="1"/>
        <v>0</v>
      </c>
      <c r="K11" s="23"/>
      <c r="L11" s="5"/>
    </row>
    <row r="12" spans="1:12" ht="15.75" x14ac:dyDescent="0.25">
      <c r="A12" s="19">
        <v>10</v>
      </c>
      <c r="B12" s="6" t="s">
        <v>17</v>
      </c>
      <c r="C12" s="7" t="s">
        <v>37</v>
      </c>
      <c r="D12" s="7" t="s">
        <v>53</v>
      </c>
      <c r="E12" s="7" t="s">
        <v>356</v>
      </c>
      <c r="F12" s="21"/>
      <c r="G12" s="22"/>
      <c r="H12" s="22"/>
      <c r="I12" s="16">
        <f t="shared" si="0"/>
        <v>0</v>
      </c>
      <c r="J12" s="5">
        <f t="shared" si="1"/>
        <v>0</v>
      </c>
      <c r="K12" s="23"/>
      <c r="L12" s="5"/>
    </row>
    <row r="13" spans="1:12" ht="15.75" x14ac:dyDescent="0.25">
      <c r="A13" s="19">
        <v>11</v>
      </c>
      <c r="B13" s="6" t="s">
        <v>18</v>
      </c>
      <c r="C13" s="7" t="s">
        <v>38</v>
      </c>
      <c r="D13" s="7" t="s">
        <v>53</v>
      </c>
      <c r="E13" s="7" t="s">
        <v>356</v>
      </c>
      <c r="F13" s="21"/>
      <c r="G13" s="22"/>
      <c r="H13" s="22"/>
      <c r="I13" s="16">
        <f t="shared" si="0"/>
        <v>0</v>
      </c>
      <c r="J13" s="5">
        <f t="shared" si="1"/>
        <v>0</v>
      </c>
      <c r="K13" s="23"/>
      <c r="L13" s="5"/>
    </row>
    <row r="14" spans="1:12" ht="15.75" x14ac:dyDescent="0.25">
      <c r="A14" s="19">
        <v>12</v>
      </c>
      <c r="B14" s="6" t="s">
        <v>19</v>
      </c>
      <c r="C14" s="7" t="s">
        <v>39</v>
      </c>
      <c r="D14" s="7" t="s">
        <v>55</v>
      </c>
      <c r="E14" s="7" t="s">
        <v>356</v>
      </c>
      <c r="F14" s="21"/>
      <c r="G14" s="22"/>
      <c r="H14" s="22"/>
      <c r="I14" s="16">
        <f t="shared" si="0"/>
        <v>0</v>
      </c>
      <c r="J14" s="5">
        <f t="shared" si="1"/>
        <v>0</v>
      </c>
      <c r="K14" s="23"/>
      <c r="L14" s="5"/>
    </row>
    <row r="15" spans="1:12" ht="15.75" x14ac:dyDescent="0.25">
      <c r="A15" s="19">
        <v>13</v>
      </c>
      <c r="B15" s="6" t="s">
        <v>20</v>
      </c>
      <c r="C15" s="7" t="s">
        <v>40</v>
      </c>
      <c r="D15" s="7" t="s">
        <v>56</v>
      </c>
      <c r="E15" s="7" t="s">
        <v>356</v>
      </c>
      <c r="F15" s="21"/>
      <c r="G15" s="22"/>
      <c r="H15" s="22"/>
      <c r="I15" s="16">
        <f t="shared" si="0"/>
        <v>0</v>
      </c>
      <c r="J15" s="5">
        <f t="shared" si="1"/>
        <v>0</v>
      </c>
      <c r="K15" s="23"/>
      <c r="L15" s="5"/>
    </row>
    <row r="16" spans="1:12" ht="15.75" x14ac:dyDescent="0.25">
      <c r="A16" s="19">
        <v>14</v>
      </c>
      <c r="B16" s="6" t="s">
        <v>21</v>
      </c>
      <c r="C16" s="7" t="s">
        <v>41</v>
      </c>
      <c r="D16" s="7" t="s">
        <v>57</v>
      </c>
      <c r="E16" s="7" t="s">
        <v>356</v>
      </c>
      <c r="F16" s="21"/>
      <c r="G16" s="22"/>
      <c r="H16" s="22"/>
      <c r="I16" s="16">
        <f t="shared" si="0"/>
        <v>0</v>
      </c>
      <c r="J16" s="5">
        <f t="shared" si="1"/>
        <v>0</v>
      </c>
      <c r="K16" s="23"/>
      <c r="L16" s="5"/>
    </row>
    <row r="17" spans="1:12" ht="15.75" x14ac:dyDescent="0.25">
      <c r="A17" s="19">
        <v>15</v>
      </c>
      <c r="B17" s="6" t="s">
        <v>22</v>
      </c>
      <c r="C17" s="7" t="s">
        <v>42</v>
      </c>
      <c r="D17" s="7" t="s">
        <v>58</v>
      </c>
      <c r="E17" s="7" t="s">
        <v>356</v>
      </c>
      <c r="F17" s="21"/>
      <c r="G17" s="22"/>
      <c r="H17" s="22"/>
      <c r="I17" s="16">
        <f t="shared" si="0"/>
        <v>0</v>
      </c>
      <c r="J17" s="5">
        <f t="shared" si="1"/>
        <v>0</v>
      </c>
      <c r="K17" s="23"/>
      <c r="L17" s="5"/>
    </row>
    <row r="18" spans="1:12" ht="15.75" x14ac:dyDescent="0.25">
      <c r="A18" s="19">
        <v>16</v>
      </c>
      <c r="B18" s="6" t="s">
        <v>23</v>
      </c>
      <c r="C18" s="7" t="s">
        <v>43</v>
      </c>
      <c r="D18" s="7" t="s">
        <v>59</v>
      </c>
      <c r="E18" s="7" t="s">
        <v>356</v>
      </c>
      <c r="F18" s="21"/>
      <c r="G18" s="22"/>
      <c r="H18" s="22"/>
      <c r="I18" s="16">
        <f t="shared" si="0"/>
        <v>0</v>
      </c>
      <c r="J18" s="5">
        <f t="shared" si="1"/>
        <v>0</v>
      </c>
      <c r="K18" s="23"/>
      <c r="L18" s="5"/>
    </row>
    <row r="19" spans="1:12" ht="15.75" x14ac:dyDescent="0.25">
      <c r="A19" s="19">
        <v>17</v>
      </c>
      <c r="B19" s="6" t="s">
        <v>24</v>
      </c>
      <c r="C19" s="7" t="s">
        <v>44</v>
      </c>
      <c r="D19" s="7" t="s">
        <v>60</v>
      </c>
      <c r="E19" s="7" t="s">
        <v>356</v>
      </c>
      <c r="F19" s="21"/>
      <c r="G19" s="22"/>
      <c r="H19" s="22"/>
      <c r="I19" s="16">
        <f t="shared" si="0"/>
        <v>0</v>
      </c>
      <c r="J19" s="5">
        <f t="shared" si="1"/>
        <v>0</v>
      </c>
      <c r="K19" s="23"/>
      <c r="L19" s="5"/>
    </row>
    <row r="20" spans="1:12" ht="15.75" x14ac:dyDescent="0.25">
      <c r="A20" s="19">
        <v>18</v>
      </c>
      <c r="B20" s="6" t="s">
        <v>25</v>
      </c>
      <c r="C20" s="7" t="s">
        <v>45</v>
      </c>
      <c r="D20" s="7" t="s">
        <v>61</v>
      </c>
      <c r="E20" s="7" t="s">
        <v>368</v>
      </c>
      <c r="F20" s="21"/>
      <c r="G20" s="22"/>
      <c r="H20" s="22"/>
      <c r="I20" s="16">
        <f t="shared" si="0"/>
        <v>0</v>
      </c>
      <c r="J20" s="5">
        <f t="shared" si="1"/>
        <v>0</v>
      </c>
      <c r="K20" s="23"/>
      <c r="L20" s="5"/>
    </row>
    <row r="21" spans="1:12" ht="15.75" x14ac:dyDescent="0.25">
      <c r="A21" s="19">
        <v>19</v>
      </c>
      <c r="B21" s="6" t="s">
        <v>26</v>
      </c>
      <c r="C21" s="7" t="s">
        <v>46</v>
      </c>
      <c r="D21" s="7" t="s">
        <v>60</v>
      </c>
      <c r="E21" s="7" t="s">
        <v>356</v>
      </c>
      <c r="F21" s="21"/>
      <c r="G21" s="22"/>
      <c r="H21" s="22"/>
      <c r="I21" s="16">
        <f t="shared" si="0"/>
        <v>0</v>
      </c>
      <c r="J21" s="5">
        <f t="shared" si="1"/>
        <v>0</v>
      </c>
      <c r="K21" s="23"/>
      <c r="L21" s="5"/>
    </row>
    <row r="22" spans="1:12" ht="15.75" x14ac:dyDescent="0.25">
      <c r="A22" s="19">
        <v>20</v>
      </c>
      <c r="B22" s="6" t="s">
        <v>27</v>
      </c>
      <c r="C22" s="7" t="s">
        <v>47</v>
      </c>
      <c r="D22" s="7" t="s">
        <v>62</v>
      </c>
      <c r="E22" s="7" t="s">
        <v>356</v>
      </c>
      <c r="F22" s="21"/>
      <c r="G22" s="22"/>
      <c r="H22" s="22"/>
      <c r="I22" s="16">
        <f>IF(AND(G22&gt;0,H22&gt;0),H22-G22,0)</f>
        <v>0</v>
      </c>
      <c r="J22" s="5">
        <f t="shared" si="1"/>
        <v>0</v>
      </c>
      <c r="K22" s="23"/>
      <c r="L22" s="5"/>
    </row>
    <row r="23" spans="1:12" ht="15.75" x14ac:dyDescent="0.25">
      <c r="A23" s="24" t="s">
        <v>313</v>
      </c>
      <c r="B23" s="37" t="s">
        <v>314</v>
      </c>
      <c r="C23" s="43" t="s">
        <v>315</v>
      </c>
      <c r="D23" s="44"/>
      <c r="E23" s="44"/>
      <c r="F23" s="44"/>
      <c r="G23" s="44"/>
      <c r="H23" s="44"/>
      <c r="I23" s="44"/>
      <c r="J23" s="44"/>
      <c r="K23" s="44"/>
      <c r="L23" s="45"/>
    </row>
    <row r="24" spans="1:12" ht="15.75" x14ac:dyDescent="0.25">
      <c r="A24" s="26">
        <v>21</v>
      </c>
      <c r="B24" s="6" t="s">
        <v>63</v>
      </c>
      <c r="C24" s="7" t="s">
        <v>240</v>
      </c>
      <c r="D24" s="7"/>
      <c r="E24" s="7" t="s">
        <v>356</v>
      </c>
      <c r="F24" s="21"/>
      <c r="G24" s="22"/>
      <c r="H24" s="22"/>
      <c r="I24" s="5">
        <f>IF(AND(H24&gt;0,G24&gt;0),H24-G24,0)</f>
        <v>0</v>
      </c>
      <c r="J24" s="5">
        <f>IF(AND(H24&gt;0,G24&gt;0),(I24/G24)*100,0)</f>
        <v>0</v>
      </c>
      <c r="K24" s="23"/>
      <c r="L24" s="5"/>
    </row>
    <row r="25" spans="1:12" ht="15.75" x14ac:dyDescent="0.25">
      <c r="A25" s="27"/>
      <c r="B25" s="6" t="s">
        <v>2</v>
      </c>
      <c r="C25" s="7" t="s">
        <v>241</v>
      </c>
      <c r="D25" s="7"/>
      <c r="E25" s="7" t="s">
        <v>356</v>
      </c>
      <c r="F25" s="21"/>
      <c r="G25" s="22"/>
      <c r="H25" s="22"/>
      <c r="I25" s="5">
        <f t="shared" ref="I25:I84" si="2">IF(AND(H25&gt;0,G25&gt;0),H25-G25,0)</f>
        <v>0</v>
      </c>
      <c r="J25" s="5">
        <f t="shared" ref="J25:J84" si="3">IF(AND(H25&gt;0,G25&gt;0),(I25/G25)*100,0)</f>
        <v>0</v>
      </c>
      <c r="K25" s="23"/>
      <c r="L25" s="5"/>
    </row>
    <row r="26" spans="1:12" ht="15.75" x14ac:dyDescent="0.25">
      <c r="A26" s="27"/>
      <c r="B26" s="6" t="s">
        <v>64</v>
      </c>
      <c r="C26" s="7" t="s">
        <v>242</v>
      </c>
      <c r="D26" s="7"/>
      <c r="E26" s="7" t="s">
        <v>356</v>
      </c>
      <c r="F26" s="21"/>
      <c r="G26" s="22"/>
      <c r="H26" s="22"/>
      <c r="I26" s="5">
        <f t="shared" si="2"/>
        <v>0</v>
      </c>
      <c r="J26" s="5">
        <f t="shared" si="3"/>
        <v>0</v>
      </c>
      <c r="K26" s="23"/>
      <c r="L26" s="5"/>
    </row>
    <row r="27" spans="1:12" ht="15.75" x14ac:dyDescent="0.25">
      <c r="A27" s="27"/>
      <c r="B27" s="6" t="s">
        <v>65</v>
      </c>
      <c r="C27" s="7" t="s">
        <v>243</v>
      </c>
      <c r="D27" s="7"/>
      <c r="E27" s="7" t="s">
        <v>356</v>
      </c>
      <c r="F27" s="21"/>
      <c r="G27" s="22"/>
      <c r="H27" s="22"/>
      <c r="I27" s="5">
        <f t="shared" si="2"/>
        <v>0</v>
      </c>
      <c r="J27" s="5">
        <f t="shared" si="3"/>
        <v>0</v>
      </c>
      <c r="K27" s="23"/>
      <c r="L27" s="5"/>
    </row>
    <row r="28" spans="1:12" ht="15.75" x14ac:dyDescent="0.25">
      <c r="A28" s="27"/>
      <c r="B28" s="6" t="s">
        <v>66</v>
      </c>
      <c r="C28" s="7" t="s">
        <v>244</v>
      </c>
      <c r="D28" s="7"/>
      <c r="E28" s="7" t="s">
        <v>356</v>
      </c>
      <c r="F28" s="21"/>
      <c r="G28" s="22"/>
      <c r="H28" s="22"/>
      <c r="I28" s="5">
        <f t="shared" si="2"/>
        <v>0</v>
      </c>
      <c r="J28" s="5">
        <f t="shared" si="3"/>
        <v>0</v>
      </c>
      <c r="K28" s="23"/>
      <c r="L28" s="5"/>
    </row>
    <row r="29" spans="1:12" ht="15.75" x14ac:dyDescent="0.25">
      <c r="A29" s="27"/>
      <c r="B29" s="6" t="s">
        <v>67</v>
      </c>
      <c r="C29" s="7" t="s">
        <v>245</v>
      </c>
      <c r="D29" s="7"/>
      <c r="E29" s="7" t="s">
        <v>356</v>
      </c>
      <c r="F29" s="21"/>
      <c r="G29" s="22"/>
      <c r="H29" s="22"/>
      <c r="I29" s="5">
        <f t="shared" si="2"/>
        <v>0</v>
      </c>
      <c r="J29" s="5">
        <f t="shared" si="3"/>
        <v>0</v>
      </c>
      <c r="K29" s="23"/>
      <c r="L29" s="5"/>
    </row>
    <row r="30" spans="1:12" ht="15.75" x14ac:dyDescent="0.25">
      <c r="A30" s="27"/>
      <c r="B30" s="6" t="s">
        <v>68</v>
      </c>
      <c r="C30" s="7" t="s">
        <v>246</v>
      </c>
      <c r="D30" s="7"/>
      <c r="E30" s="7" t="s">
        <v>356</v>
      </c>
      <c r="F30" s="21"/>
      <c r="G30" s="22"/>
      <c r="H30" s="22"/>
      <c r="I30" s="5">
        <f t="shared" si="2"/>
        <v>0</v>
      </c>
      <c r="J30" s="5">
        <f t="shared" si="3"/>
        <v>0</v>
      </c>
      <c r="K30" s="23"/>
      <c r="L30" s="5"/>
    </row>
    <row r="31" spans="1:12" ht="15.75" x14ac:dyDescent="0.25">
      <c r="A31" s="27"/>
      <c r="B31" s="6" t="s">
        <v>69</v>
      </c>
      <c r="C31" s="7" t="s">
        <v>247</v>
      </c>
      <c r="D31" s="7"/>
      <c r="E31" s="7" t="s">
        <v>356</v>
      </c>
      <c r="F31" s="21"/>
      <c r="G31" s="22"/>
      <c r="H31" s="22"/>
      <c r="I31" s="5">
        <f t="shared" si="2"/>
        <v>0</v>
      </c>
      <c r="J31" s="5">
        <f t="shared" si="3"/>
        <v>0</v>
      </c>
      <c r="K31" s="23"/>
      <c r="L31" s="5"/>
    </row>
    <row r="32" spans="1:12" ht="15.75" x14ac:dyDescent="0.25">
      <c r="A32" s="27"/>
      <c r="B32" s="6" t="s">
        <v>70</v>
      </c>
      <c r="C32" s="7" t="s">
        <v>254</v>
      </c>
      <c r="D32" s="7"/>
      <c r="E32" s="7" t="s">
        <v>356</v>
      </c>
      <c r="F32" s="21"/>
      <c r="G32" s="22"/>
      <c r="H32" s="22"/>
      <c r="I32" s="5">
        <f t="shared" si="2"/>
        <v>0</v>
      </c>
      <c r="J32" s="5">
        <f t="shared" si="3"/>
        <v>0</v>
      </c>
      <c r="K32" s="23"/>
      <c r="L32" s="5"/>
    </row>
    <row r="33" spans="1:12" ht="15.75" x14ac:dyDescent="0.25">
      <c r="A33" s="27"/>
      <c r="B33" s="6" t="s">
        <v>71</v>
      </c>
      <c r="C33" s="7" t="s">
        <v>255</v>
      </c>
      <c r="D33" s="7"/>
      <c r="E33" s="7" t="s">
        <v>356</v>
      </c>
      <c r="F33" s="21"/>
      <c r="G33" s="22"/>
      <c r="H33" s="22"/>
      <c r="I33" s="5">
        <f t="shared" si="2"/>
        <v>0</v>
      </c>
      <c r="J33" s="5">
        <f t="shared" si="3"/>
        <v>0</v>
      </c>
      <c r="K33" s="23"/>
      <c r="L33" s="5"/>
    </row>
    <row r="34" spans="1:12" ht="15.75" x14ac:dyDescent="0.25">
      <c r="A34" s="27"/>
      <c r="B34" s="6" t="s">
        <v>72</v>
      </c>
      <c r="C34" s="7" t="s">
        <v>253</v>
      </c>
      <c r="D34" s="7"/>
      <c r="E34" s="7" t="s">
        <v>356</v>
      </c>
      <c r="F34" s="21"/>
      <c r="G34" s="22"/>
      <c r="H34" s="22"/>
      <c r="I34" s="5">
        <f t="shared" si="2"/>
        <v>0</v>
      </c>
      <c r="J34" s="5">
        <f t="shared" si="3"/>
        <v>0</v>
      </c>
      <c r="K34" s="23"/>
      <c r="L34" s="5"/>
    </row>
    <row r="35" spans="1:12" ht="15.75" x14ac:dyDescent="0.25">
      <c r="A35" s="27"/>
      <c r="B35" s="6" t="s">
        <v>73</v>
      </c>
      <c r="C35" s="7" t="s">
        <v>252</v>
      </c>
      <c r="D35" s="7"/>
      <c r="E35" s="7" t="s">
        <v>356</v>
      </c>
      <c r="F35" s="21"/>
      <c r="G35" s="22"/>
      <c r="H35" s="22"/>
      <c r="I35" s="5">
        <f t="shared" si="2"/>
        <v>0</v>
      </c>
      <c r="J35" s="5">
        <f t="shared" si="3"/>
        <v>0</v>
      </c>
      <c r="K35" s="23"/>
      <c r="L35" s="5"/>
    </row>
    <row r="36" spans="1:12" ht="15.75" x14ac:dyDescent="0.25">
      <c r="A36" s="27"/>
      <c r="B36" s="6" t="s">
        <v>74</v>
      </c>
      <c r="C36" s="7" t="s">
        <v>251</v>
      </c>
      <c r="D36" s="7"/>
      <c r="E36" s="7" t="s">
        <v>356</v>
      </c>
      <c r="F36" s="21"/>
      <c r="G36" s="22"/>
      <c r="H36" s="22"/>
      <c r="I36" s="5">
        <f t="shared" si="2"/>
        <v>0</v>
      </c>
      <c r="J36" s="5">
        <f t="shared" si="3"/>
        <v>0</v>
      </c>
      <c r="K36" s="23"/>
      <c r="L36" s="5"/>
    </row>
    <row r="37" spans="1:12" ht="15.75" x14ac:dyDescent="0.25">
      <c r="A37" s="27"/>
      <c r="B37" s="6" t="s">
        <v>75</v>
      </c>
      <c r="C37" s="7" t="s">
        <v>250</v>
      </c>
      <c r="D37" s="7"/>
      <c r="E37" s="7" t="s">
        <v>356</v>
      </c>
      <c r="F37" s="21"/>
      <c r="G37" s="22"/>
      <c r="H37" s="22"/>
      <c r="I37" s="5">
        <f t="shared" si="2"/>
        <v>0</v>
      </c>
      <c r="J37" s="5">
        <f t="shared" si="3"/>
        <v>0</v>
      </c>
      <c r="K37" s="23"/>
      <c r="L37" s="5"/>
    </row>
    <row r="38" spans="1:12" ht="15.75" x14ac:dyDescent="0.25">
      <c r="A38" s="27"/>
      <c r="B38" s="6" t="s">
        <v>76</v>
      </c>
      <c r="C38" s="7" t="s">
        <v>249</v>
      </c>
      <c r="D38" s="7"/>
      <c r="E38" s="7" t="s">
        <v>356</v>
      </c>
      <c r="F38" s="21"/>
      <c r="G38" s="22"/>
      <c r="H38" s="22"/>
      <c r="I38" s="5">
        <f t="shared" si="2"/>
        <v>0</v>
      </c>
      <c r="J38" s="5">
        <f t="shared" si="3"/>
        <v>0</v>
      </c>
      <c r="K38" s="23"/>
      <c r="L38" s="5"/>
    </row>
    <row r="39" spans="1:12" ht="15.75" x14ac:dyDescent="0.25">
      <c r="A39" s="27"/>
      <c r="B39" s="6" t="s">
        <v>77</v>
      </c>
      <c r="C39" s="7" t="s">
        <v>248</v>
      </c>
      <c r="D39" s="7"/>
      <c r="E39" s="7" t="s">
        <v>356</v>
      </c>
      <c r="F39" s="21"/>
      <c r="G39" s="22"/>
      <c r="H39" s="22"/>
      <c r="I39" s="5">
        <f t="shared" si="2"/>
        <v>0</v>
      </c>
      <c r="J39" s="5">
        <f t="shared" si="3"/>
        <v>0</v>
      </c>
      <c r="K39" s="23"/>
      <c r="L39" s="5"/>
    </row>
    <row r="40" spans="1:12" ht="15.75" x14ac:dyDescent="0.25">
      <c r="A40" s="27"/>
      <c r="B40" s="6" t="s">
        <v>78</v>
      </c>
      <c r="C40" s="7" t="s">
        <v>256</v>
      </c>
      <c r="D40" s="7"/>
      <c r="E40" s="7" t="s">
        <v>356</v>
      </c>
      <c r="F40" s="21"/>
      <c r="G40" s="22"/>
      <c r="H40" s="22"/>
      <c r="I40" s="5">
        <f t="shared" si="2"/>
        <v>0</v>
      </c>
      <c r="J40" s="5">
        <f t="shared" si="3"/>
        <v>0</v>
      </c>
      <c r="K40" s="23"/>
      <c r="L40" s="5"/>
    </row>
    <row r="41" spans="1:12" ht="15.75" x14ac:dyDescent="0.25">
      <c r="A41" s="27"/>
      <c r="B41" s="6" t="s">
        <v>79</v>
      </c>
      <c r="C41" s="7" t="s">
        <v>257</v>
      </c>
      <c r="D41" s="7"/>
      <c r="E41" s="7" t="s">
        <v>356</v>
      </c>
      <c r="F41" s="21"/>
      <c r="G41" s="22"/>
      <c r="H41" s="22"/>
      <c r="I41" s="5">
        <f t="shared" si="2"/>
        <v>0</v>
      </c>
      <c r="J41" s="5">
        <f t="shared" si="3"/>
        <v>0</v>
      </c>
      <c r="K41" s="23"/>
      <c r="L41" s="5"/>
    </row>
    <row r="42" spans="1:12" ht="15.75" x14ac:dyDescent="0.25">
      <c r="A42" s="27"/>
      <c r="B42" s="6" t="s">
        <v>80</v>
      </c>
      <c r="C42" s="7" t="s">
        <v>260</v>
      </c>
      <c r="D42" s="7"/>
      <c r="E42" s="7" t="s">
        <v>356</v>
      </c>
      <c r="F42" s="21"/>
      <c r="G42" s="22"/>
      <c r="H42" s="22"/>
      <c r="I42" s="5">
        <f t="shared" si="2"/>
        <v>0</v>
      </c>
      <c r="J42" s="5">
        <f t="shared" si="3"/>
        <v>0</v>
      </c>
      <c r="K42" s="23"/>
      <c r="L42" s="5"/>
    </row>
    <row r="43" spans="1:12" ht="15.75" x14ac:dyDescent="0.25">
      <c r="A43" s="28"/>
      <c r="B43" s="6" t="s">
        <v>81</v>
      </c>
      <c r="C43" s="7" t="s">
        <v>261</v>
      </c>
      <c r="D43" s="7"/>
      <c r="E43" s="7" t="s">
        <v>356</v>
      </c>
      <c r="F43" s="21"/>
      <c r="G43" s="22"/>
      <c r="H43" s="22"/>
      <c r="I43" s="5">
        <f t="shared" si="2"/>
        <v>0</v>
      </c>
      <c r="J43" s="5">
        <f t="shared" si="3"/>
        <v>0</v>
      </c>
      <c r="K43" s="23"/>
      <c r="L43" s="5"/>
    </row>
    <row r="44" spans="1:12" ht="15.75" x14ac:dyDescent="0.25">
      <c r="A44" s="26">
        <v>22</v>
      </c>
      <c r="B44" s="6" t="s">
        <v>82</v>
      </c>
      <c r="C44" s="7" t="s">
        <v>262</v>
      </c>
      <c r="D44" s="7"/>
      <c r="E44" s="7" t="s">
        <v>356</v>
      </c>
      <c r="F44" s="21"/>
      <c r="G44" s="22"/>
      <c r="H44" s="22"/>
      <c r="I44" s="5">
        <f t="shared" si="2"/>
        <v>0</v>
      </c>
      <c r="J44" s="5">
        <f t="shared" si="3"/>
        <v>0</v>
      </c>
      <c r="K44" s="23"/>
      <c r="L44" s="5"/>
    </row>
    <row r="45" spans="1:12" ht="15.75" x14ac:dyDescent="0.25">
      <c r="A45" s="27"/>
      <c r="B45" s="6" t="s">
        <v>83</v>
      </c>
      <c r="C45" s="7" t="s">
        <v>259</v>
      </c>
      <c r="D45" s="7"/>
      <c r="E45" s="7" t="s">
        <v>356</v>
      </c>
      <c r="F45" s="21"/>
      <c r="G45" s="22"/>
      <c r="H45" s="22"/>
      <c r="I45" s="5">
        <f t="shared" si="2"/>
        <v>0</v>
      </c>
      <c r="J45" s="5">
        <f t="shared" si="3"/>
        <v>0</v>
      </c>
      <c r="K45" s="23"/>
      <c r="L45" s="5"/>
    </row>
    <row r="46" spans="1:12" ht="15.75" x14ac:dyDescent="0.25">
      <c r="A46" s="27"/>
      <c r="B46" s="6" t="s">
        <v>84</v>
      </c>
      <c r="C46" s="7" t="s">
        <v>258</v>
      </c>
      <c r="D46" s="7"/>
      <c r="E46" s="7" t="s">
        <v>356</v>
      </c>
      <c r="F46" s="21"/>
      <c r="G46" s="22"/>
      <c r="H46" s="22"/>
      <c r="I46" s="5">
        <f t="shared" si="2"/>
        <v>0</v>
      </c>
      <c r="J46" s="5">
        <f t="shared" si="3"/>
        <v>0</v>
      </c>
      <c r="K46" s="23"/>
      <c r="L46" s="5"/>
    </row>
    <row r="47" spans="1:12" ht="15.75" x14ac:dyDescent="0.25">
      <c r="A47" s="27"/>
      <c r="B47" s="6" t="s">
        <v>85</v>
      </c>
      <c r="C47" s="7" t="s">
        <v>378</v>
      </c>
      <c r="D47" s="7"/>
      <c r="E47" s="7" t="s">
        <v>356</v>
      </c>
      <c r="F47" s="21"/>
      <c r="G47" s="22"/>
      <c r="H47" s="22"/>
      <c r="I47" s="5">
        <f t="shared" si="2"/>
        <v>0</v>
      </c>
      <c r="J47" s="5">
        <f t="shared" si="3"/>
        <v>0</v>
      </c>
      <c r="K47" s="23"/>
      <c r="L47" s="5"/>
    </row>
    <row r="48" spans="1:12" ht="15.75" x14ac:dyDescent="0.25">
      <c r="A48" s="27"/>
      <c r="B48" s="6" t="s">
        <v>86</v>
      </c>
      <c r="C48" s="7" t="s">
        <v>272</v>
      </c>
      <c r="D48" s="7"/>
      <c r="E48" s="7" t="s">
        <v>356</v>
      </c>
      <c r="F48" s="21"/>
      <c r="G48" s="22"/>
      <c r="H48" s="22"/>
      <c r="I48" s="5">
        <f t="shared" si="2"/>
        <v>0</v>
      </c>
      <c r="J48" s="5">
        <f t="shared" si="3"/>
        <v>0</v>
      </c>
      <c r="K48" s="23"/>
      <c r="L48" s="5"/>
    </row>
    <row r="49" spans="1:12" ht="15.75" x14ac:dyDescent="0.25">
      <c r="A49" s="27"/>
      <c r="B49" s="6" t="s">
        <v>87</v>
      </c>
      <c r="C49" s="7" t="s">
        <v>271</v>
      </c>
      <c r="D49" s="7"/>
      <c r="E49" s="7" t="s">
        <v>356</v>
      </c>
      <c r="F49" s="21"/>
      <c r="G49" s="22"/>
      <c r="H49" s="22"/>
      <c r="I49" s="5">
        <f t="shared" si="2"/>
        <v>0</v>
      </c>
      <c r="J49" s="5">
        <f t="shared" si="3"/>
        <v>0</v>
      </c>
      <c r="K49" s="23"/>
      <c r="L49" s="5"/>
    </row>
    <row r="50" spans="1:12" ht="15.75" x14ac:dyDescent="0.25">
      <c r="A50" s="27"/>
      <c r="B50" s="6" t="s">
        <v>88</v>
      </c>
      <c r="C50" s="7" t="s">
        <v>270</v>
      </c>
      <c r="D50" s="7"/>
      <c r="E50" s="7" t="s">
        <v>356</v>
      </c>
      <c r="F50" s="21"/>
      <c r="G50" s="22"/>
      <c r="H50" s="22"/>
      <c r="I50" s="5">
        <f t="shared" si="2"/>
        <v>0</v>
      </c>
      <c r="J50" s="5">
        <f t="shared" si="3"/>
        <v>0</v>
      </c>
      <c r="K50" s="23"/>
      <c r="L50" s="5"/>
    </row>
    <row r="51" spans="1:12" ht="15.75" x14ac:dyDescent="0.25">
      <c r="A51" s="27"/>
      <c r="B51" s="6" t="s">
        <v>89</v>
      </c>
      <c r="C51" s="7" t="s">
        <v>269</v>
      </c>
      <c r="D51" s="7"/>
      <c r="E51" s="7" t="s">
        <v>356</v>
      </c>
      <c r="F51" s="21"/>
      <c r="G51" s="22"/>
      <c r="H51" s="22"/>
      <c r="I51" s="5">
        <f t="shared" si="2"/>
        <v>0</v>
      </c>
      <c r="J51" s="5">
        <f t="shared" si="3"/>
        <v>0</v>
      </c>
      <c r="K51" s="23"/>
      <c r="L51" s="5"/>
    </row>
    <row r="52" spans="1:12" ht="15.75" x14ac:dyDescent="0.25">
      <c r="A52" s="27"/>
      <c r="B52" s="6" t="s">
        <v>90</v>
      </c>
      <c r="C52" s="7" t="s">
        <v>268</v>
      </c>
      <c r="D52" s="7"/>
      <c r="E52" s="7" t="s">
        <v>356</v>
      </c>
      <c r="F52" s="21"/>
      <c r="G52" s="22"/>
      <c r="H52" s="22"/>
      <c r="I52" s="5">
        <f t="shared" si="2"/>
        <v>0</v>
      </c>
      <c r="J52" s="5">
        <f t="shared" si="3"/>
        <v>0</v>
      </c>
      <c r="K52" s="23"/>
      <c r="L52" s="5"/>
    </row>
    <row r="53" spans="1:12" ht="15.75" x14ac:dyDescent="0.25">
      <c r="A53" s="27"/>
      <c r="B53" s="6" t="s">
        <v>91</v>
      </c>
      <c r="C53" s="7" t="s">
        <v>267</v>
      </c>
      <c r="D53" s="7"/>
      <c r="E53" s="7" t="s">
        <v>356</v>
      </c>
      <c r="F53" s="21"/>
      <c r="G53" s="22"/>
      <c r="H53" s="22"/>
      <c r="I53" s="5">
        <f t="shared" si="2"/>
        <v>0</v>
      </c>
      <c r="J53" s="5">
        <f t="shared" si="3"/>
        <v>0</v>
      </c>
      <c r="K53" s="23"/>
      <c r="L53" s="5"/>
    </row>
    <row r="54" spans="1:12" ht="15.75" x14ac:dyDescent="0.25">
      <c r="A54" s="27"/>
      <c r="B54" s="6" t="s">
        <v>92</v>
      </c>
      <c r="C54" s="7" t="s">
        <v>266</v>
      </c>
      <c r="D54" s="7"/>
      <c r="E54" s="7" t="s">
        <v>356</v>
      </c>
      <c r="F54" s="21"/>
      <c r="G54" s="22"/>
      <c r="H54" s="22"/>
      <c r="I54" s="5">
        <f t="shared" si="2"/>
        <v>0</v>
      </c>
      <c r="J54" s="5">
        <f t="shared" si="3"/>
        <v>0</v>
      </c>
      <c r="K54" s="23"/>
      <c r="L54" s="5"/>
    </row>
    <row r="55" spans="1:12" ht="15.75" x14ac:dyDescent="0.25">
      <c r="A55" s="27"/>
      <c r="B55" s="6" t="s">
        <v>93</v>
      </c>
      <c r="C55" s="7" t="s">
        <v>265</v>
      </c>
      <c r="D55" s="7"/>
      <c r="E55" s="7" t="s">
        <v>356</v>
      </c>
      <c r="F55" s="21"/>
      <c r="G55" s="22"/>
      <c r="H55" s="22"/>
      <c r="I55" s="5">
        <f t="shared" si="2"/>
        <v>0</v>
      </c>
      <c r="J55" s="5">
        <f t="shared" si="3"/>
        <v>0</v>
      </c>
      <c r="K55" s="23"/>
      <c r="L55" s="5"/>
    </row>
    <row r="56" spans="1:12" ht="15.75" x14ac:dyDescent="0.25">
      <c r="A56" s="27"/>
      <c r="B56" s="6" t="s">
        <v>94</v>
      </c>
      <c r="C56" s="7" t="s">
        <v>264</v>
      </c>
      <c r="D56" s="7"/>
      <c r="E56" s="7" t="s">
        <v>356</v>
      </c>
      <c r="F56" s="21"/>
      <c r="G56" s="22"/>
      <c r="H56" s="22"/>
      <c r="I56" s="5">
        <f t="shared" si="2"/>
        <v>0</v>
      </c>
      <c r="J56" s="5">
        <f t="shared" si="3"/>
        <v>0</v>
      </c>
      <c r="K56" s="23"/>
      <c r="L56" s="5"/>
    </row>
    <row r="57" spans="1:12" ht="15.75" x14ac:dyDescent="0.25">
      <c r="A57" s="27"/>
      <c r="B57" s="6" t="s">
        <v>95</v>
      </c>
      <c r="C57" s="7" t="s">
        <v>263</v>
      </c>
      <c r="D57" s="7"/>
      <c r="E57" s="7" t="s">
        <v>356</v>
      </c>
      <c r="F57" s="21"/>
      <c r="G57" s="22"/>
      <c r="H57" s="22"/>
      <c r="I57" s="5">
        <f t="shared" si="2"/>
        <v>0</v>
      </c>
      <c r="J57" s="5">
        <f t="shared" si="3"/>
        <v>0</v>
      </c>
      <c r="K57" s="23"/>
      <c r="L57" s="5"/>
    </row>
    <row r="58" spans="1:12" ht="15.75" x14ac:dyDescent="0.25">
      <c r="A58" s="28"/>
      <c r="B58" s="6" t="s">
        <v>96</v>
      </c>
      <c r="C58" s="7" t="s">
        <v>274</v>
      </c>
      <c r="D58" s="7"/>
      <c r="E58" s="7" t="s">
        <v>356</v>
      </c>
      <c r="F58" s="21"/>
      <c r="G58" s="22"/>
      <c r="H58" s="22"/>
      <c r="I58" s="5">
        <f t="shared" si="2"/>
        <v>0</v>
      </c>
      <c r="J58" s="5">
        <f t="shared" si="3"/>
        <v>0</v>
      </c>
      <c r="K58" s="23"/>
      <c r="L58" s="5"/>
    </row>
    <row r="59" spans="1:12" ht="15.75" x14ac:dyDescent="0.25">
      <c r="A59" s="26">
        <v>23</v>
      </c>
      <c r="B59" s="6" t="s">
        <v>97</v>
      </c>
      <c r="C59" s="7" t="s">
        <v>275</v>
      </c>
      <c r="D59" s="7"/>
      <c r="E59" s="7" t="s">
        <v>356</v>
      </c>
      <c r="F59" s="21"/>
      <c r="G59" s="22"/>
      <c r="H59" s="22"/>
      <c r="I59" s="5">
        <f t="shared" si="2"/>
        <v>0</v>
      </c>
      <c r="J59" s="5">
        <f t="shared" si="3"/>
        <v>0</v>
      </c>
      <c r="K59" s="23"/>
      <c r="L59" s="5"/>
    </row>
    <row r="60" spans="1:12" ht="15.75" x14ac:dyDescent="0.25">
      <c r="A60" s="27"/>
      <c r="B60" s="6" t="s">
        <v>98</v>
      </c>
      <c r="C60" s="7" t="s">
        <v>276</v>
      </c>
      <c r="D60" s="7"/>
      <c r="E60" s="7" t="s">
        <v>356</v>
      </c>
      <c r="F60" s="21"/>
      <c r="G60" s="22"/>
      <c r="H60" s="22"/>
      <c r="I60" s="5">
        <f t="shared" si="2"/>
        <v>0</v>
      </c>
      <c r="J60" s="5">
        <f t="shared" si="3"/>
        <v>0</v>
      </c>
      <c r="K60" s="23"/>
      <c r="L60" s="5"/>
    </row>
    <row r="61" spans="1:12" ht="31.5" x14ac:dyDescent="0.25">
      <c r="A61" s="27"/>
      <c r="B61" s="6" t="s">
        <v>99</v>
      </c>
      <c r="C61" s="7" t="s">
        <v>277</v>
      </c>
      <c r="D61" s="7"/>
      <c r="E61" s="7" t="s">
        <v>356</v>
      </c>
      <c r="F61" s="21"/>
      <c r="G61" s="22"/>
      <c r="H61" s="22"/>
      <c r="I61" s="5">
        <f t="shared" si="2"/>
        <v>0</v>
      </c>
      <c r="J61" s="5">
        <f t="shared" si="3"/>
        <v>0</v>
      </c>
      <c r="K61" s="23"/>
      <c r="L61" s="5"/>
    </row>
    <row r="62" spans="1:12" ht="31.5" x14ac:dyDescent="0.25">
      <c r="A62" s="27"/>
      <c r="B62" s="6" t="s">
        <v>100</v>
      </c>
      <c r="C62" s="7" t="s">
        <v>278</v>
      </c>
      <c r="D62" s="7"/>
      <c r="E62" s="7" t="s">
        <v>356</v>
      </c>
      <c r="F62" s="21"/>
      <c r="G62" s="22"/>
      <c r="H62" s="22"/>
      <c r="I62" s="5">
        <f t="shared" si="2"/>
        <v>0</v>
      </c>
      <c r="J62" s="5">
        <f t="shared" si="3"/>
        <v>0</v>
      </c>
      <c r="K62" s="23"/>
      <c r="L62" s="5"/>
    </row>
    <row r="63" spans="1:12" ht="31.5" x14ac:dyDescent="0.25">
      <c r="A63" s="27"/>
      <c r="B63" s="6" t="s">
        <v>101</v>
      </c>
      <c r="C63" s="7" t="s">
        <v>279</v>
      </c>
      <c r="D63" s="7"/>
      <c r="E63" s="7" t="s">
        <v>356</v>
      </c>
      <c r="F63" s="21"/>
      <c r="G63" s="22"/>
      <c r="H63" s="22"/>
      <c r="I63" s="5">
        <f t="shared" si="2"/>
        <v>0</v>
      </c>
      <c r="J63" s="5">
        <f t="shared" si="3"/>
        <v>0</v>
      </c>
      <c r="K63" s="23"/>
      <c r="L63" s="5"/>
    </row>
    <row r="64" spans="1:12" ht="31.5" x14ac:dyDescent="0.25">
      <c r="A64" s="27"/>
      <c r="B64" s="6" t="s">
        <v>102</v>
      </c>
      <c r="C64" s="7" t="s">
        <v>280</v>
      </c>
      <c r="D64" s="7"/>
      <c r="E64" s="7" t="s">
        <v>356</v>
      </c>
      <c r="F64" s="21"/>
      <c r="G64" s="22"/>
      <c r="H64" s="22"/>
      <c r="I64" s="5">
        <f t="shared" si="2"/>
        <v>0</v>
      </c>
      <c r="J64" s="5">
        <f t="shared" si="3"/>
        <v>0</v>
      </c>
      <c r="K64" s="23"/>
      <c r="L64" s="5"/>
    </row>
    <row r="65" spans="1:12" ht="31.5" x14ac:dyDescent="0.25">
      <c r="A65" s="27"/>
      <c r="B65" s="6" t="s">
        <v>103</v>
      </c>
      <c r="C65" s="7" t="s">
        <v>281</v>
      </c>
      <c r="D65" s="7"/>
      <c r="E65" s="7" t="s">
        <v>356</v>
      </c>
      <c r="F65" s="21"/>
      <c r="G65" s="22"/>
      <c r="H65" s="22"/>
      <c r="I65" s="5">
        <f t="shared" si="2"/>
        <v>0</v>
      </c>
      <c r="J65" s="5">
        <f t="shared" si="3"/>
        <v>0</v>
      </c>
      <c r="K65" s="23"/>
      <c r="L65" s="5"/>
    </row>
    <row r="66" spans="1:12" ht="31.5" x14ac:dyDescent="0.25">
      <c r="A66" s="27"/>
      <c r="B66" s="6" t="s">
        <v>104</v>
      </c>
      <c r="C66" s="7" t="s">
        <v>282</v>
      </c>
      <c r="D66" s="7"/>
      <c r="E66" s="7" t="s">
        <v>356</v>
      </c>
      <c r="F66" s="21"/>
      <c r="G66" s="22"/>
      <c r="H66" s="22"/>
      <c r="I66" s="5">
        <f t="shared" si="2"/>
        <v>0</v>
      </c>
      <c r="J66" s="5">
        <f t="shared" si="3"/>
        <v>0</v>
      </c>
      <c r="K66" s="23"/>
      <c r="L66" s="5"/>
    </row>
    <row r="67" spans="1:12" ht="31.5" x14ac:dyDescent="0.25">
      <c r="A67" s="27"/>
      <c r="B67" s="6" t="s">
        <v>105</v>
      </c>
      <c r="C67" s="7" t="s">
        <v>283</v>
      </c>
      <c r="D67" s="7"/>
      <c r="E67" s="7" t="s">
        <v>356</v>
      </c>
      <c r="F67" s="21"/>
      <c r="G67" s="22"/>
      <c r="H67" s="22"/>
      <c r="I67" s="5">
        <f t="shared" si="2"/>
        <v>0</v>
      </c>
      <c r="J67" s="5">
        <f t="shared" si="3"/>
        <v>0</v>
      </c>
      <c r="K67" s="23"/>
      <c r="L67" s="5"/>
    </row>
    <row r="68" spans="1:12" ht="31.5" x14ac:dyDescent="0.25">
      <c r="A68" s="27"/>
      <c r="B68" s="6" t="s">
        <v>106</v>
      </c>
      <c r="C68" s="7" t="s">
        <v>284</v>
      </c>
      <c r="D68" s="7"/>
      <c r="E68" s="7" t="s">
        <v>356</v>
      </c>
      <c r="F68" s="21"/>
      <c r="G68" s="22"/>
      <c r="H68" s="22"/>
      <c r="I68" s="5">
        <f t="shared" si="2"/>
        <v>0</v>
      </c>
      <c r="J68" s="5">
        <f t="shared" si="3"/>
        <v>0</v>
      </c>
      <c r="K68" s="23"/>
      <c r="L68" s="5"/>
    </row>
    <row r="69" spans="1:12" ht="47.25" x14ac:dyDescent="0.25">
      <c r="A69" s="27"/>
      <c r="B69" s="6" t="s">
        <v>107</v>
      </c>
      <c r="C69" s="7" t="s">
        <v>285</v>
      </c>
      <c r="D69" s="7"/>
      <c r="E69" s="7" t="s">
        <v>356</v>
      </c>
      <c r="F69" s="21"/>
      <c r="G69" s="22"/>
      <c r="H69" s="22"/>
      <c r="I69" s="5">
        <f t="shared" si="2"/>
        <v>0</v>
      </c>
      <c r="J69" s="5">
        <f t="shared" si="3"/>
        <v>0</v>
      </c>
      <c r="K69" s="23"/>
      <c r="L69" s="5"/>
    </row>
    <row r="70" spans="1:12" ht="31.5" x14ac:dyDescent="0.25">
      <c r="A70" s="27"/>
      <c r="B70" s="6" t="s">
        <v>108</v>
      </c>
      <c r="C70" s="7" t="s">
        <v>286</v>
      </c>
      <c r="D70" s="7"/>
      <c r="E70" s="7" t="s">
        <v>356</v>
      </c>
      <c r="F70" s="21"/>
      <c r="G70" s="22"/>
      <c r="H70" s="22"/>
      <c r="I70" s="5">
        <f t="shared" si="2"/>
        <v>0</v>
      </c>
      <c r="J70" s="5">
        <f t="shared" si="3"/>
        <v>0</v>
      </c>
      <c r="K70" s="23"/>
      <c r="L70" s="5"/>
    </row>
    <row r="71" spans="1:12" ht="47.25" x14ac:dyDescent="0.25">
      <c r="A71" s="27"/>
      <c r="B71" s="6" t="s">
        <v>109</v>
      </c>
      <c r="C71" s="7" t="s">
        <v>287</v>
      </c>
      <c r="D71" s="7"/>
      <c r="E71" s="7" t="s">
        <v>356</v>
      </c>
      <c r="F71" s="21"/>
      <c r="G71" s="22"/>
      <c r="H71" s="22"/>
      <c r="I71" s="5">
        <f t="shared" si="2"/>
        <v>0</v>
      </c>
      <c r="J71" s="5">
        <f t="shared" si="3"/>
        <v>0</v>
      </c>
      <c r="K71" s="23"/>
      <c r="L71" s="5"/>
    </row>
    <row r="72" spans="1:12" ht="47.25" x14ac:dyDescent="0.25">
      <c r="A72" s="28"/>
      <c r="B72" s="6" t="s">
        <v>110</v>
      </c>
      <c r="C72" s="7" t="s">
        <v>288</v>
      </c>
      <c r="D72" s="7"/>
      <c r="E72" s="7" t="s">
        <v>356</v>
      </c>
      <c r="F72" s="21"/>
      <c r="G72" s="22"/>
      <c r="H72" s="22"/>
      <c r="I72" s="5">
        <f t="shared" si="2"/>
        <v>0</v>
      </c>
      <c r="J72" s="5">
        <f t="shared" si="3"/>
        <v>0</v>
      </c>
      <c r="K72" s="23"/>
      <c r="L72" s="5"/>
    </row>
    <row r="73" spans="1:12" ht="15.75" x14ac:dyDescent="0.25">
      <c r="A73" s="26">
        <v>24</v>
      </c>
      <c r="B73" s="6" t="s">
        <v>111</v>
      </c>
      <c r="C73" s="7" t="s">
        <v>289</v>
      </c>
      <c r="D73" s="7"/>
      <c r="E73" s="7" t="s">
        <v>357</v>
      </c>
      <c r="F73" s="21"/>
      <c r="G73" s="22"/>
      <c r="H73" s="22"/>
      <c r="I73" s="5">
        <f t="shared" si="2"/>
        <v>0</v>
      </c>
      <c r="J73" s="5">
        <f t="shared" si="3"/>
        <v>0</v>
      </c>
      <c r="K73" s="23"/>
      <c r="L73" s="5"/>
    </row>
    <row r="74" spans="1:12" ht="15.75" x14ac:dyDescent="0.25">
      <c r="A74" s="27"/>
      <c r="B74" s="6" t="s">
        <v>112</v>
      </c>
      <c r="C74" s="7" t="s">
        <v>290</v>
      </c>
      <c r="D74" s="7"/>
      <c r="E74" s="7" t="s">
        <v>357</v>
      </c>
      <c r="F74" s="21"/>
      <c r="G74" s="22"/>
      <c r="H74" s="22"/>
      <c r="I74" s="5">
        <f t="shared" si="2"/>
        <v>0</v>
      </c>
      <c r="J74" s="5">
        <f t="shared" si="3"/>
        <v>0</v>
      </c>
      <c r="K74" s="23"/>
      <c r="L74" s="5"/>
    </row>
    <row r="75" spans="1:12" ht="15.75" x14ac:dyDescent="0.25">
      <c r="A75" s="27"/>
      <c r="B75" s="6" t="s">
        <v>113</v>
      </c>
      <c r="C75" s="7" t="s">
        <v>291</v>
      </c>
      <c r="D75" s="7"/>
      <c r="E75" s="7" t="s">
        <v>357</v>
      </c>
      <c r="F75" s="21"/>
      <c r="G75" s="22"/>
      <c r="H75" s="22"/>
      <c r="I75" s="5">
        <f t="shared" si="2"/>
        <v>0</v>
      </c>
      <c r="J75" s="5">
        <f t="shared" si="3"/>
        <v>0</v>
      </c>
      <c r="K75" s="23"/>
      <c r="L75" s="5"/>
    </row>
    <row r="76" spans="1:12" ht="15.75" x14ac:dyDescent="0.25">
      <c r="A76" s="27"/>
      <c r="B76" s="6" t="s">
        <v>114</v>
      </c>
      <c r="C76" s="7" t="s">
        <v>299</v>
      </c>
      <c r="D76" s="7"/>
      <c r="E76" s="7" t="s">
        <v>357</v>
      </c>
      <c r="F76" s="21"/>
      <c r="G76" s="22"/>
      <c r="H76" s="22"/>
      <c r="I76" s="5">
        <f t="shared" si="2"/>
        <v>0</v>
      </c>
      <c r="J76" s="5">
        <f t="shared" si="3"/>
        <v>0</v>
      </c>
      <c r="K76" s="23"/>
      <c r="L76" s="5"/>
    </row>
    <row r="77" spans="1:12" ht="15.75" x14ac:dyDescent="0.25">
      <c r="A77" s="27"/>
      <c r="B77" s="6" t="s">
        <v>115</v>
      </c>
      <c r="C77" s="7" t="s">
        <v>298</v>
      </c>
      <c r="D77" s="7"/>
      <c r="E77" s="7" t="s">
        <v>357</v>
      </c>
      <c r="F77" s="21"/>
      <c r="G77" s="22"/>
      <c r="H77" s="22"/>
      <c r="I77" s="5">
        <f t="shared" si="2"/>
        <v>0</v>
      </c>
      <c r="J77" s="5">
        <f t="shared" si="3"/>
        <v>0</v>
      </c>
      <c r="K77" s="23"/>
      <c r="L77" s="5"/>
    </row>
    <row r="78" spans="1:12" ht="15.75" x14ac:dyDescent="0.25">
      <c r="A78" s="28"/>
      <c r="B78" s="6" t="s">
        <v>116</v>
      </c>
      <c r="C78" s="7" t="s">
        <v>297</v>
      </c>
      <c r="D78" s="7"/>
      <c r="E78" s="7" t="s">
        <v>357</v>
      </c>
      <c r="F78" s="21"/>
      <c r="G78" s="22"/>
      <c r="H78" s="22"/>
      <c r="I78" s="5">
        <f t="shared" si="2"/>
        <v>0</v>
      </c>
      <c r="J78" s="5">
        <f t="shared" si="3"/>
        <v>0</v>
      </c>
      <c r="K78" s="23"/>
      <c r="L78" s="5"/>
    </row>
    <row r="79" spans="1:12" ht="94.5" x14ac:dyDescent="0.25">
      <c r="A79" s="19">
        <v>25</v>
      </c>
      <c r="B79" s="6" t="s">
        <v>117</v>
      </c>
      <c r="C79" s="7" t="s">
        <v>296</v>
      </c>
      <c r="D79" s="7" t="s">
        <v>379</v>
      </c>
      <c r="E79" s="7" t="s">
        <v>358</v>
      </c>
      <c r="F79" s="21"/>
      <c r="G79" s="22"/>
      <c r="H79" s="22"/>
      <c r="I79" s="5">
        <f t="shared" si="2"/>
        <v>0</v>
      </c>
      <c r="J79" s="5">
        <f t="shared" si="3"/>
        <v>0</v>
      </c>
      <c r="K79" s="23"/>
      <c r="L79" s="5"/>
    </row>
    <row r="80" spans="1:12" ht="47.25" x14ac:dyDescent="0.25">
      <c r="A80" s="19">
        <v>26</v>
      </c>
      <c r="B80" s="6" t="s">
        <v>118</v>
      </c>
      <c r="C80" s="7" t="s">
        <v>295</v>
      </c>
      <c r="D80" s="7" t="s">
        <v>380</v>
      </c>
      <c r="E80" s="7" t="s">
        <v>358</v>
      </c>
      <c r="F80" s="21"/>
      <c r="G80" s="22"/>
      <c r="H80" s="22"/>
      <c r="I80" s="5">
        <f t="shared" si="2"/>
        <v>0</v>
      </c>
      <c r="J80" s="5">
        <f t="shared" si="3"/>
        <v>0</v>
      </c>
      <c r="K80" s="23"/>
      <c r="L80" s="5"/>
    </row>
    <row r="81" spans="1:12" ht="63" x14ac:dyDescent="0.25">
      <c r="A81" s="19">
        <v>27</v>
      </c>
      <c r="B81" s="6" t="s">
        <v>119</v>
      </c>
      <c r="C81" s="7" t="s">
        <v>273</v>
      </c>
      <c r="D81" s="7" t="s">
        <v>381</v>
      </c>
      <c r="E81" s="7" t="s">
        <v>358</v>
      </c>
      <c r="F81" s="21"/>
      <c r="G81" s="22"/>
      <c r="H81" s="22"/>
      <c r="I81" s="5">
        <f t="shared" si="2"/>
        <v>0</v>
      </c>
      <c r="J81" s="5">
        <f t="shared" si="3"/>
        <v>0</v>
      </c>
      <c r="K81" s="23"/>
      <c r="L81" s="5"/>
    </row>
    <row r="82" spans="1:12" ht="31.5" x14ac:dyDescent="0.25">
      <c r="A82" s="19">
        <v>28</v>
      </c>
      <c r="B82" s="6" t="s">
        <v>120</v>
      </c>
      <c r="C82" s="7" t="s">
        <v>294</v>
      </c>
      <c r="D82" s="7" t="s">
        <v>382</v>
      </c>
      <c r="E82" s="7" t="s">
        <v>358</v>
      </c>
      <c r="F82" s="21"/>
      <c r="G82" s="22"/>
      <c r="H82" s="22"/>
      <c r="I82" s="5">
        <f t="shared" si="2"/>
        <v>0</v>
      </c>
      <c r="J82" s="5">
        <f t="shared" si="3"/>
        <v>0</v>
      </c>
      <c r="K82" s="23"/>
      <c r="L82" s="5"/>
    </row>
    <row r="83" spans="1:12" ht="15.75" x14ac:dyDescent="0.25">
      <c r="A83" s="19">
        <v>29</v>
      </c>
      <c r="B83" s="6" t="s">
        <v>121</v>
      </c>
      <c r="C83" s="7" t="s">
        <v>293</v>
      </c>
      <c r="D83" s="7" t="s">
        <v>383</v>
      </c>
      <c r="E83" s="7" t="s">
        <v>359</v>
      </c>
      <c r="F83" s="21"/>
      <c r="G83" s="22"/>
      <c r="H83" s="22"/>
      <c r="I83" s="5">
        <f t="shared" si="2"/>
        <v>0</v>
      </c>
      <c r="J83" s="5">
        <f t="shared" si="3"/>
        <v>0</v>
      </c>
      <c r="K83" s="23"/>
      <c r="L83" s="5"/>
    </row>
    <row r="84" spans="1:12" ht="47.25" x14ac:dyDescent="0.25">
      <c r="A84" s="19">
        <v>30</v>
      </c>
      <c r="B84" s="6" t="s">
        <v>410</v>
      </c>
      <c r="C84" s="7" t="s">
        <v>292</v>
      </c>
      <c r="D84" s="7" t="s">
        <v>384</v>
      </c>
      <c r="E84" s="7" t="s">
        <v>359</v>
      </c>
      <c r="F84" s="21"/>
      <c r="G84" s="22"/>
      <c r="H84" s="22"/>
      <c r="I84" s="5">
        <f t="shared" si="2"/>
        <v>0</v>
      </c>
      <c r="J84" s="5">
        <f t="shared" si="3"/>
        <v>0</v>
      </c>
      <c r="K84" s="23"/>
      <c r="L84" s="5"/>
    </row>
    <row r="85" spans="1:12" s="38" customFormat="1" ht="15.75" x14ac:dyDescent="0.25">
      <c r="A85" s="24" t="s">
        <v>316</v>
      </c>
      <c r="B85" s="25" t="s">
        <v>345</v>
      </c>
      <c r="C85" s="31" t="s">
        <v>317</v>
      </c>
      <c r="D85" s="32"/>
      <c r="E85" s="32"/>
      <c r="F85" s="32"/>
      <c r="G85" s="32"/>
      <c r="H85" s="32"/>
      <c r="I85" s="32"/>
      <c r="J85" s="32"/>
      <c r="K85" s="33"/>
      <c r="L85" s="39"/>
    </row>
    <row r="86" spans="1:12" ht="15.75" x14ac:dyDescent="0.25">
      <c r="A86" s="19">
        <v>31</v>
      </c>
      <c r="B86" s="6" t="s">
        <v>122</v>
      </c>
      <c r="C86" s="7" t="s">
        <v>233</v>
      </c>
      <c r="D86" s="7" t="s">
        <v>239</v>
      </c>
      <c r="E86" s="7" t="s">
        <v>360</v>
      </c>
      <c r="F86" s="21"/>
      <c r="G86" s="21"/>
      <c r="H86" s="21"/>
      <c r="I86" s="5">
        <f>IF(AND(H86&gt;0,G86&gt;0),H86-G86,0)</f>
        <v>0</v>
      </c>
      <c r="J86" s="5">
        <f>IF(AND(H86&gt;0,G86&gt;0),(I86/G86)*100,0)</f>
        <v>0</v>
      </c>
      <c r="K86" s="23"/>
      <c r="L86" s="39"/>
    </row>
    <row r="87" spans="1:12" ht="15.75" x14ac:dyDescent="0.25">
      <c r="A87" s="19">
        <v>32</v>
      </c>
      <c r="B87" s="6" t="s">
        <v>123</v>
      </c>
      <c r="C87" s="7" t="s">
        <v>234</v>
      </c>
      <c r="D87" s="7" t="s">
        <v>238</v>
      </c>
      <c r="E87" s="7" t="s">
        <v>360</v>
      </c>
      <c r="F87" s="21"/>
      <c r="G87" s="21"/>
      <c r="H87" s="21"/>
      <c r="I87" s="5">
        <f>IF(AND(H87&gt;0,G87&gt;0),H87-G87,0)</f>
        <v>0</v>
      </c>
      <c r="J87" s="5">
        <f>IF(AND(H87&gt;0,G87&gt;0),(I87/G87)*100,0)</f>
        <v>0</v>
      </c>
      <c r="K87" s="23"/>
      <c r="L87" s="39"/>
    </row>
    <row r="88" spans="1:12" ht="15.75" x14ac:dyDescent="0.25">
      <c r="A88" s="19">
        <v>33</v>
      </c>
      <c r="B88" s="6" t="s">
        <v>3</v>
      </c>
      <c r="C88" s="7" t="s">
        <v>235</v>
      </c>
      <c r="D88" s="7" t="s">
        <v>237</v>
      </c>
      <c r="E88" s="7" t="s">
        <v>361</v>
      </c>
      <c r="F88" s="21"/>
      <c r="G88" s="21"/>
      <c r="H88" s="21"/>
      <c r="I88" s="5">
        <f>IF(AND(H88&gt;0,G88&gt;0),H88-G88,0)</f>
        <v>0</v>
      </c>
      <c r="J88" s="5">
        <f>IF(AND(H88&gt;0,G88&gt;0),(I88/G88)*100,0)</f>
        <v>0</v>
      </c>
      <c r="K88" s="23"/>
      <c r="L88" s="5"/>
    </row>
    <row r="89" spans="1:12" ht="15.75" x14ac:dyDescent="0.25">
      <c r="A89" s="19">
        <v>34</v>
      </c>
      <c r="B89" s="6" t="s">
        <v>124</v>
      </c>
      <c r="C89" s="7" t="s">
        <v>236</v>
      </c>
      <c r="D89" s="7" t="s">
        <v>237</v>
      </c>
      <c r="E89" s="7" t="s">
        <v>361</v>
      </c>
      <c r="F89" s="21"/>
      <c r="G89" s="21"/>
      <c r="H89" s="21"/>
      <c r="I89" s="5">
        <f>IF(AND(H89&gt;0,G89&gt;0),H89-G89,0)</f>
        <v>0</v>
      </c>
      <c r="J89" s="5">
        <f>IF(AND(H89&gt;0,G89&gt;0),(I89/G89)*100,0)</f>
        <v>0</v>
      </c>
      <c r="K89" s="23"/>
      <c r="L89" s="5"/>
    </row>
    <row r="90" spans="1:12" ht="15.75" x14ac:dyDescent="0.25">
      <c r="A90" s="24" t="s">
        <v>318</v>
      </c>
      <c r="B90" s="25" t="s">
        <v>344</v>
      </c>
      <c r="C90" s="46" t="s">
        <v>319</v>
      </c>
      <c r="D90" s="47"/>
      <c r="E90" s="47"/>
      <c r="F90" s="47"/>
      <c r="G90" s="47"/>
      <c r="H90" s="47"/>
      <c r="I90" s="47"/>
      <c r="J90" s="47"/>
      <c r="K90" s="47"/>
      <c r="L90" s="48"/>
    </row>
    <row r="91" spans="1:12" ht="15.75" x14ac:dyDescent="0.25">
      <c r="A91" s="19">
        <v>35</v>
      </c>
      <c r="B91" s="6" t="s">
        <v>125</v>
      </c>
      <c r="C91" s="7" t="s">
        <v>219</v>
      </c>
      <c r="D91" s="7" t="s">
        <v>232</v>
      </c>
      <c r="E91" s="7" t="s">
        <v>362</v>
      </c>
      <c r="F91" s="21"/>
      <c r="G91" s="21"/>
      <c r="H91" s="21"/>
      <c r="I91" s="5">
        <f>IF(AND(H91&gt;0,G91&gt;0),H91-G91,0)</f>
        <v>0</v>
      </c>
      <c r="J91" s="5">
        <f>IF(AND(H91&gt;0,G91&gt;0),(I91/G91)*100,0)</f>
        <v>0</v>
      </c>
      <c r="K91" s="23"/>
      <c r="L91" s="5"/>
    </row>
    <row r="92" spans="1:12" ht="15.75" x14ac:dyDescent="0.25">
      <c r="A92" s="19">
        <v>36</v>
      </c>
      <c r="B92" s="6" t="s">
        <v>126</v>
      </c>
      <c r="C92" s="7" t="s">
        <v>220</v>
      </c>
      <c r="D92" s="7" t="s">
        <v>62</v>
      </c>
      <c r="E92" s="7" t="s">
        <v>356</v>
      </c>
      <c r="F92" s="21"/>
      <c r="G92" s="21"/>
      <c r="H92" s="21"/>
      <c r="I92" s="5">
        <f t="shared" ref="I92:I99" si="4">IF(AND(H92&gt;0,G92&gt;0),H92-G92,0)</f>
        <v>0</v>
      </c>
      <c r="J92" s="5">
        <f t="shared" ref="J92:J99" si="5">IF(AND(H92&gt;0,G92&gt;0),(I92/G92)*100,0)</f>
        <v>0</v>
      </c>
      <c r="K92" s="23"/>
      <c r="L92" s="5"/>
    </row>
    <row r="93" spans="1:12" ht="31.5" x14ac:dyDescent="0.25">
      <c r="A93" s="19">
        <v>37</v>
      </c>
      <c r="B93" s="6" t="s">
        <v>127</v>
      </c>
      <c r="C93" s="7" t="s">
        <v>221</v>
      </c>
      <c r="D93" s="7" t="s">
        <v>231</v>
      </c>
      <c r="E93" s="7" t="s">
        <v>363</v>
      </c>
      <c r="F93" s="21"/>
      <c r="G93" s="21"/>
      <c r="H93" s="21"/>
      <c r="I93" s="5">
        <f t="shared" si="4"/>
        <v>0</v>
      </c>
      <c r="J93" s="5">
        <f t="shared" si="5"/>
        <v>0</v>
      </c>
      <c r="K93" s="23"/>
      <c r="L93" s="5"/>
    </row>
    <row r="94" spans="1:12" ht="31.5" x14ac:dyDescent="0.25">
      <c r="A94" s="19">
        <v>38</v>
      </c>
      <c r="B94" s="6" t="s">
        <v>4</v>
      </c>
      <c r="C94" s="7" t="s">
        <v>222</v>
      </c>
      <c r="D94" s="7" t="s">
        <v>231</v>
      </c>
      <c r="E94" s="7" t="s">
        <v>363</v>
      </c>
      <c r="F94" s="21"/>
      <c r="G94" s="21"/>
      <c r="H94" s="21"/>
      <c r="I94" s="5">
        <f t="shared" si="4"/>
        <v>0</v>
      </c>
      <c r="J94" s="5">
        <f t="shared" si="5"/>
        <v>0</v>
      </c>
      <c r="K94" s="23"/>
      <c r="L94" s="5"/>
    </row>
    <row r="95" spans="1:12" ht="31.5" x14ac:dyDescent="0.25">
      <c r="A95" s="19">
        <v>39</v>
      </c>
      <c r="B95" s="6" t="s">
        <v>128</v>
      </c>
      <c r="C95" s="7" t="s">
        <v>223</v>
      </c>
      <c r="D95" s="7" t="s">
        <v>231</v>
      </c>
      <c r="E95" s="7" t="s">
        <v>363</v>
      </c>
      <c r="F95" s="21"/>
      <c r="G95" s="21"/>
      <c r="H95" s="21"/>
      <c r="I95" s="5">
        <f t="shared" si="4"/>
        <v>0</v>
      </c>
      <c r="J95" s="5">
        <f t="shared" si="5"/>
        <v>0</v>
      </c>
      <c r="K95" s="23"/>
      <c r="L95" s="5"/>
    </row>
    <row r="96" spans="1:12" ht="47.25" x14ac:dyDescent="0.25">
      <c r="A96" s="19">
        <v>40</v>
      </c>
      <c r="B96" s="6" t="s">
        <v>129</v>
      </c>
      <c r="C96" s="7" t="s">
        <v>224</v>
      </c>
      <c r="D96" s="7" t="s">
        <v>230</v>
      </c>
      <c r="E96" s="7" t="s">
        <v>364</v>
      </c>
      <c r="F96" s="21"/>
      <c r="G96" s="21"/>
      <c r="H96" s="21"/>
      <c r="I96" s="5">
        <f t="shared" si="4"/>
        <v>0</v>
      </c>
      <c r="J96" s="5">
        <f t="shared" si="5"/>
        <v>0</v>
      </c>
      <c r="K96" s="23"/>
      <c r="L96" s="5"/>
    </row>
    <row r="97" spans="1:12" ht="15.75" x14ac:dyDescent="0.25">
      <c r="A97" s="19">
        <v>41</v>
      </c>
      <c r="B97" s="6" t="s">
        <v>130</v>
      </c>
      <c r="C97" s="7" t="s">
        <v>225</v>
      </c>
      <c r="D97" s="7" t="s">
        <v>228</v>
      </c>
      <c r="E97" s="7" t="s">
        <v>377</v>
      </c>
      <c r="F97" s="21"/>
      <c r="G97" s="21"/>
      <c r="H97" s="21"/>
      <c r="I97" s="5">
        <f t="shared" si="4"/>
        <v>0</v>
      </c>
      <c r="J97" s="5">
        <f t="shared" si="5"/>
        <v>0</v>
      </c>
      <c r="K97" s="23"/>
      <c r="L97" s="5"/>
    </row>
    <row r="98" spans="1:12" ht="15.75" x14ac:dyDescent="0.25">
      <c r="A98" s="19">
        <v>42</v>
      </c>
      <c r="B98" s="6" t="s">
        <v>131</v>
      </c>
      <c r="C98" s="7" t="s">
        <v>226</v>
      </c>
      <c r="D98" s="7" t="s">
        <v>229</v>
      </c>
      <c r="E98" s="7" t="s">
        <v>356</v>
      </c>
      <c r="F98" s="21"/>
      <c r="G98" s="21"/>
      <c r="H98" s="21"/>
      <c r="I98" s="5">
        <f t="shared" si="4"/>
        <v>0</v>
      </c>
      <c r="J98" s="5">
        <f t="shared" si="5"/>
        <v>0</v>
      </c>
      <c r="K98" s="23"/>
      <c r="L98" s="5"/>
    </row>
    <row r="99" spans="1:12" ht="15.75" x14ac:dyDescent="0.25">
      <c r="A99" s="19">
        <v>43</v>
      </c>
      <c r="B99" s="6" t="s">
        <v>132</v>
      </c>
      <c r="C99" s="7" t="s">
        <v>227</v>
      </c>
      <c r="D99" s="7"/>
      <c r="E99" s="7" t="s">
        <v>363</v>
      </c>
      <c r="F99" s="21"/>
      <c r="G99" s="21"/>
      <c r="H99" s="21"/>
      <c r="I99" s="5">
        <f t="shared" si="4"/>
        <v>0</v>
      </c>
      <c r="J99" s="5">
        <f t="shared" si="5"/>
        <v>0</v>
      </c>
      <c r="K99" s="23"/>
      <c r="L99" s="5"/>
    </row>
    <row r="100" spans="1:12" ht="15.75" x14ac:dyDescent="0.25">
      <c r="A100" s="24" t="s">
        <v>320</v>
      </c>
      <c r="B100" s="25" t="s">
        <v>343</v>
      </c>
      <c r="C100" s="49" t="s">
        <v>321</v>
      </c>
      <c r="D100" s="50"/>
      <c r="E100" s="50"/>
      <c r="F100" s="50"/>
      <c r="G100" s="50"/>
      <c r="H100" s="50"/>
      <c r="I100" s="50"/>
      <c r="J100" s="50"/>
      <c r="K100" s="50"/>
      <c r="L100" s="51"/>
    </row>
    <row r="101" spans="1:12" ht="78.75" customHeight="1" x14ac:dyDescent="0.25">
      <c r="A101" s="19">
        <v>44</v>
      </c>
      <c r="B101" s="6" t="s">
        <v>133</v>
      </c>
      <c r="C101" s="7" t="s">
        <v>385</v>
      </c>
      <c r="D101" s="7" t="s">
        <v>214</v>
      </c>
      <c r="E101" s="34" t="s">
        <v>376</v>
      </c>
      <c r="F101" s="21"/>
      <c r="G101" s="21"/>
      <c r="H101" s="21"/>
      <c r="I101" s="5">
        <f>IF(AND(H101&gt;0,G101&gt;0),H101-G101,0)</f>
        <v>0</v>
      </c>
      <c r="J101" s="5">
        <f>IF(AND(H101&gt;0,G101&gt;0),(I101/G101)*100,0)</f>
        <v>0</v>
      </c>
      <c r="K101" s="23"/>
      <c r="L101" s="5"/>
    </row>
    <row r="102" spans="1:12" ht="78.75" customHeight="1" x14ac:dyDescent="0.25">
      <c r="A102" s="19">
        <v>45</v>
      </c>
      <c r="B102" s="6" t="s">
        <v>134</v>
      </c>
      <c r="C102" s="7" t="s">
        <v>202</v>
      </c>
      <c r="D102" s="7" t="s">
        <v>215</v>
      </c>
      <c r="E102" s="35"/>
      <c r="F102" s="21"/>
      <c r="G102" s="21"/>
      <c r="H102" s="21"/>
      <c r="I102" s="5">
        <f t="shared" ref="I102:I109" si="6">IF(AND(H102&gt;0,G102&gt;0),H102-G102,0)</f>
        <v>0</v>
      </c>
      <c r="J102" s="5">
        <f t="shared" ref="J102:J109" si="7">IF(AND(H102&gt;0,G102&gt;0),(I102/G102)*100,0)</f>
        <v>0</v>
      </c>
      <c r="K102" s="23"/>
      <c r="L102" s="5"/>
    </row>
    <row r="103" spans="1:12" ht="78.75" customHeight="1" x14ac:dyDescent="0.25">
      <c r="A103" s="19">
        <v>46</v>
      </c>
      <c r="B103" s="6" t="s">
        <v>135</v>
      </c>
      <c r="C103" s="7" t="s">
        <v>203</v>
      </c>
      <c r="D103" s="7" t="s">
        <v>216</v>
      </c>
      <c r="E103" s="35"/>
      <c r="F103" s="21"/>
      <c r="G103" s="21"/>
      <c r="H103" s="21"/>
      <c r="I103" s="5">
        <f t="shared" si="6"/>
        <v>0</v>
      </c>
      <c r="J103" s="5">
        <f t="shared" si="7"/>
        <v>0</v>
      </c>
      <c r="K103" s="23"/>
      <c r="L103" s="5"/>
    </row>
    <row r="104" spans="1:12" ht="78.75" customHeight="1" x14ac:dyDescent="0.25">
      <c r="A104" s="19">
        <v>47</v>
      </c>
      <c r="B104" s="6" t="s">
        <v>136</v>
      </c>
      <c r="C104" s="7" t="s">
        <v>204</v>
      </c>
      <c r="D104" s="7" t="s">
        <v>217</v>
      </c>
      <c r="E104" s="35"/>
      <c r="F104" s="21"/>
      <c r="G104" s="21"/>
      <c r="H104" s="21"/>
      <c r="I104" s="5">
        <f t="shared" si="6"/>
        <v>0</v>
      </c>
      <c r="J104" s="5">
        <f t="shared" si="7"/>
        <v>0</v>
      </c>
      <c r="K104" s="23"/>
      <c r="L104" s="5"/>
    </row>
    <row r="105" spans="1:12" ht="78.75" customHeight="1" x14ac:dyDescent="0.25">
      <c r="A105" s="19">
        <v>48</v>
      </c>
      <c r="B105" s="6" t="s">
        <v>5</v>
      </c>
      <c r="C105" s="7" t="s">
        <v>205</v>
      </c>
      <c r="D105" s="7" t="s">
        <v>211</v>
      </c>
      <c r="E105" s="35"/>
      <c r="F105" s="21"/>
      <c r="G105" s="21"/>
      <c r="H105" s="21"/>
      <c r="I105" s="5">
        <f t="shared" si="6"/>
        <v>0</v>
      </c>
      <c r="J105" s="5">
        <f t="shared" si="7"/>
        <v>0</v>
      </c>
      <c r="K105" s="23"/>
      <c r="L105" s="5"/>
    </row>
    <row r="106" spans="1:12" ht="78.75" customHeight="1" x14ac:dyDescent="0.25">
      <c r="A106" s="19">
        <v>49</v>
      </c>
      <c r="B106" s="6" t="s">
        <v>137</v>
      </c>
      <c r="C106" s="7" t="s">
        <v>206</v>
      </c>
      <c r="D106" s="7" t="s">
        <v>210</v>
      </c>
      <c r="E106" s="35"/>
      <c r="F106" s="21"/>
      <c r="G106" s="21"/>
      <c r="H106" s="21"/>
      <c r="I106" s="5">
        <f t="shared" si="6"/>
        <v>0</v>
      </c>
      <c r="J106" s="5">
        <f t="shared" si="7"/>
        <v>0</v>
      </c>
      <c r="K106" s="23"/>
      <c r="L106" s="5"/>
    </row>
    <row r="107" spans="1:12" ht="78.75" customHeight="1" x14ac:dyDescent="0.25">
      <c r="A107" s="19">
        <v>50</v>
      </c>
      <c r="B107" s="6" t="s">
        <v>138</v>
      </c>
      <c r="C107" s="7" t="s">
        <v>207</v>
      </c>
      <c r="D107" s="7" t="s">
        <v>212</v>
      </c>
      <c r="E107" s="35"/>
      <c r="F107" s="21"/>
      <c r="G107" s="21"/>
      <c r="H107" s="21"/>
      <c r="I107" s="5">
        <f t="shared" si="6"/>
        <v>0</v>
      </c>
      <c r="J107" s="5">
        <f t="shared" si="7"/>
        <v>0</v>
      </c>
      <c r="K107" s="23"/>
      <c r="L107" s="5"/>
    </row>
    <row r="108" spans="1:12" ht="78.75" customHeight="1" x14ac:dyDescent="0.25">
      <c r="A108" s="19">
        <v>51</v>
      </c>
      <c r="B108" s="6" t="s">
        <v>139</v>
      </c>
      <c r="C108" s="7" t="s">
        <v>208</v>
      </c>
      <c r="D108" s="7" t="s">
        <v>218</v>
      </c>
      <c r="E108" s="35"/>
      <c r="F108" s="21"/>
      <c r="G108" s="21"/>
      <c r="H108" s="21"/>
      <c r="I108" s="5">
        <f t="shared" si="6"/>
        <v>0</v>
      </c>
      <c r="J108" s="5">
        <f t="shared" si="7"/>
        <v>0</v>
      </c>
      <c r="K108" s="23"/>
      <c r="L108" s="5"/>
    </row>
    <row r="109" spans="1:12" ht="78.75" customHeight="1" x14ac:dyDescent="0.25">
      <c r="A109" s="19">
        <v>52</v>
      </c>
      <c r="B109" s="6" t="s">
        <v>140</v>
      </c>
      <c r="C109" s="7" t="s">
        <v>209</v>
      </c>
      <c r="D109" s="7" t="s">
        <v>213</v>
      </c>
      <c r="E109" s="36"/>
      <c r="F109" s="21"/>
      <c r="G109" s="21"/>
      <c r="H109" s="21"/>
      <c r="I109" s="5">
        <f t="shared" si="6"/>
        <v>0</v>
      </c>
      <c r="J109" s="5">
        <f t="shared" si="7"/>
        <v>0</v>
      </c>
      <c r="K109" s="23"/>
      <c r="L109" s="5"/>
    </row>
    <row r="110" spans="1:12" ht="15.75" x14ac:dyDescent="0.25">
      <c r="A110" s="24" t="s">
        <v>322</v>
      </c>
      <c r="B110" s="25" t="s">
        <v>342</v>
      </c>
      <c r="C110" s="52" t="s">
        <v>323</v>
      </c>
      <c r="D110" s="53"/>
      <c r="E110" s="53"/>
      <c r="F110" s="53"/>
      <c r="G110" s="53"/>
      <c r="H110" s="53"/>
      <c r="I110" s="53"/>
      <c r="J110" s="53"/>
      <c r="K110" s="53"/>
      <c r="L110" s="54"/>
    </row>
    <row r="111" spans="1:12" ht="15.75" x14ac:dyDescent="0.25">
      <c r="A111" s="19">
        <v>53</v>
      </c>
      <c r="B111" s="6" t="s">
        <v>141</v>
      </c>
      <c r="C111" s="7" t="s">
        <v>193</v>
      </c>
      <c r="D111" s="34" t="s">
        <v>386</v>
      </c>
      <c r="E111" s="7" t="s">
        <v>365</v>
      </c>
      <c r="F111" s="21"/>
      <c r="G111" s="21"/>
      <c r="H111" s="21"/>
      <c r="I111" s="5">
        <f>IF(AND(H111&gt;0,G111&gt;0),H111-G111,0)</f>
        <v>0</v>
      </c>
      <c r="J111" s="5">
        <f>IF(AND(H111&gt;0,G111&gt;0),(I111/G111)*100,0)</f>
        <v>0</v>
      </c>
      <c r="K111" s="23"/>
      <c r="L111" s="5"/>
    </row>
    <row r="112" spans="1:12" ht="31.5" x14ac:dyDescent="0.25">
      <c r="A112" s="19">
        <v>54</v>
      </c>
      <c r="B112" s="6" t="s">
        <v>142</v>
      </c>
      <c r="C112" s="7" t="s">
        <v>194</v>
      </c>
      <c r="D112" s="35"/>
      <c r="E112" s="7" t="s">
        <v>366</v>
      </c>
      <c r="F112" s="21"/>
      <c r="G112" s="21"/>
      <c r="H112" s="21"/>
      <c r="I112" s="5">
        <f t="shared" ref="I112:I119" si="8">IF(AND(H112&gt;0,G112&gt;0),H112-G112,0)</f>
        <v>0</v>
      </c>
      <c r="J112" s="5">
        <f t="shared" ref="J112:J119" si="9">IF(AND(H112&gt;0,G112&gt;0),(I112/G112)*100,0)</f>
        <v>0</v>
      </c>
      <c r="K112" s="23"/>
      <c r="L112" s="5"/>
    </row>
    <row r="113" spans="1:12" ht="15.75" x14ac:dyDescent="0.25">
      <c r="A113" s="19">
        <v>55</v>
      </c>
      <c r="B113" s="6" t="s">
        <v>143</v>
      </c>
      <c r="C113" s="7" t="s">
        <v>195</v>
      </c>
      <c r="D113" s="35"/>
      <c r="E113" s="7" t="s">
        <v>365</v>
      </c>
      <c r="F113" s="21"/>
      <c r="G113" s="21"/>
      <c r="H113" s="21"/>
      <c r="I113" s="5">
        <f t="shared" si="8"/>
        <v>0</v>
      </c>
      <c r="J113" s="5">
        <f t="shared" si="9"/>
        <v>0</v>
      </c>
      <c r="K113" s="23"/>
      <c r="L113" s="5"/>
    </row>
    <row r="114" spans="1:12" ht="15.75" x14ac:dyDescent="0.25">
      <c r="A114" s="19">
        <v>56</v>
      </c>
      <c r="B114" s="6" t="s">
        <v>144</v>
      </c>
      <c r="C114" s="7" t="s">
        <v>196</v>
      </c>
      <c r="D114" s="35"/>
      <c r="E114" s="7" t="s">
        <v>365</v>
      </c>
      <c r="F114" s="21"/>
      <c r="G114" s="21"/>
      <c r="H114" s="21"/>
      <c r="I114" s="5">
        <f t="shared" si="8"/>
        <v>0</v>
      </c>
      <c r="J114" s="5">
        <f t="shared" si="9"/>
        <v>0</v>
      </c>
      <c r="K114" s="23"/>
      <c r="L114" s="5"/>
    </row>
    <row r="115" spans="1:12" ht="31.5" x14ac:dyDescent="0.25">
      <c r="A115" s="19">
        <v>57</v>
      </c>
      <c r="B115" s="6" t="s">
        <v>145</v>
      </c>
      <c r="C115" s="7" t="s">
        <v>197</v>
      </c>
      <c r="D115" s="35"/>
      <c r="E115" s="7" t="s">
        <v>365</v>
      </c>
      <c r="F115" s="21"/>
      <c r="G115" s="21"/>
      <c r="H115" s="21"/>
      <c r="I115" s="5">
        <f t="shared" si="8"/>
        <v>0</v>
      </c>
      <c r="J115" s="5">
        <f t="shared" si="9"/>
        <v>0</v>
      </c>
      <c r="K115" s="23"/>
      <c r="L115" s="5"/>
    </row>
    <row r="116" spans="1:12" ht="15.75" x14ac:dyDescent="0.25">
      <c r="A116" s="19">
        <v>58</v>
      </c>
      <c r="B116" s="6" t="s">
        <v>6</v>
      </c>
      <c r="C116" s="7" t="s">
        <v>198</v>
      </c>
      <c r="D116" s="35"/>
      <c r="E116" s="7" t="s">
        <v>365</v>
      </c>
      <c r="F116" s="21"/>
      <c r="G116" s="21"/>
      <c r="H116" s="21"/>
      <c r="I116" s="5">
        <f t="shared" si="8"/>
        <v>0</v>
      </c>
      <c r="J116" s="5">
        <f t="shared" si="9"/>
        <v>0</v>
      </c>
      <c r="K116" s="23"/>
      <c r="L116" s="5"/>
    </row>
    <row r="117" spans="1:12" ht="31.5" x14ac:dyDescent="0.25">
      <c r="A117" s="19">
        <v>59</v>
      </c>
      <c r="B117" s="6" t="s">
        <v>146</v>
      </c>
      <c r="C117" s="7" t="s">
        <v>199</v>
      </c>
      <c r="D117" s="35"/>
      <c r="E117" s="7" t="s">
        <v>365</v>
      </c>
      <c r="F117" s="21"/>
      <c r="G117" s="21"/>
      <c r="H117" s="21"/>
      <c r="I117" s="5">
        <f t="shared" si="8"/>
        <v>0</v>
      </c>
      <c r="J117" s="5">
        <f t="shared" si="9"/>
        <v>0</v>
      </c>
      <c r="K117" s="23"/>
      <c r="L117" s="5"/>
    </row>
    <row r="118" spans="1:12" ht="15.75" x14ac:dyDescent="0.25">
      <c r="A118" s="19">
        <v>60</v>
      </c>
      <c r="B118" s="6" t="s">
        <v>147</v>
      </c>
      <c r="C118" s="7" t="s">
        <v>200</v>
      </c>
      <c r="D118" s="35"/>
      <c r="E118" s="7" t="s">
        <v>365</v>
      </c>
      <c r="F118" s="21"/>
      <c r="G118" s="21"/>
      <c r="H118" s="21"/>
      <c r="I118" s="5">
        <f t="shared" si="8"/>
        <v>0</v>
      </c>
      <c r="J118" s="5">
        <f t="shared" si="9"/>
        <v>0</v>
      </c>
      <c r="K118" s="23"/>
      <c r="L118" s="5"/>
    </row>
    <row r="119" spans="1:12" ht="15.75" x14ac:dyDescent="0.25">
      <c r="A119" s="19">
        <v>61</v>
      </c>
      <c r="B119" s="6" t="s">
        <v>148</v>
      </c>
      <c r="C119" s="7" t="s">
        <v>201</v>
      </c>
      <c r="D119" s="36"/>
      <c r="E119" s="7" t="s">
        <v>365</v>
      </c>
      <c r="F119" s="21"/>
      <c r="G119" s="21"/>
      <c r="H119" s="21"/>
      <c r="I119" s="5">
        <f t="shared" si="8"/>
        <v>0</v>
      </c>
      <c r="J119" s="5">
        <f t="shared" si="9"/>
        <v>0</v>
      </c>
      <c r="K119" s="23"/>
      <c r="L119" s="5"/>
    </row>
    <row r="120" spans="1:12" ht="15.75" x14ac:dyDescent="0.25">
      <c r="A120" s="19">
        <v>62</v>
      </c>
      <c r="B120" s="6" t="s">
        <v>387</v>
      </c>
      <c r="C120" s="7" t="s">
        <v>193</v>
      </c>
      <c r="D120" s="34" t="s">
        <v>396</v>
      </c>
      <c r="E120" s="7" t="s">
        <v>365</v>
      </c>
      <c r="F120" s="21"/>
      <c r="G120" s="21"/>
      <c r="H120" s="21"/>
      <c r="I120" s="5"/>
      <c r="J120" s="5"/>
      <c r="K120" s="23"/>
      <c r="L120" s="5"/>
    </row>
    <row r="121" spans="1:12" ht="31.5" x14ac:dyDescent="0.25">
      <c r="A121" s="19">
        <v>63</v>
      </c>
      <c r="B121" s="6" t="s">
        <v>388</v>
      </c>
      <c r="C121" s="7" t="s">
        <v>194</v>
      </c>
      <c r="D121" s="35"/>
      <c r="E121" s="7" t="s">
        <v>366</v>
      </c>
      <c r="F121" s="21"/>
      <c r="G121" s="21"/>
      <c r="H121" s="21"/>
      <c r="I121" s="5">
        <f t="shared" ref="I121:I128" si="10">IF(AND(H121&gt;0,G121&gt;0),H121-G121,0)</f>
        <v>0</v>
      </c>
      <c r="J121" s="5">
        <f t="shared" ref="J121:J128" si="11">IF(AND(H121&gt;0,G121&gt;0),(I121/G121)*100,0)</f>
        <v>0</v>
      </c>
      <c r="K121" s="23"/>
      <c r="L121" s="5"/>
    </row>
    <row r="122" spans="1:12" ht="15.75" x14ac:dyDescent="0.25">
      <c r="A122" s="19">
        <v>64</v>
      </c>
      <c r="B122" s="6" t="s">
        <v>389</v>
      </c>
      <c r="C122" s="7" t="s">
        <v>195</v>
      </c>
      <c r="D122" s="35"/>
      <c r="E122" s="7" t="s">
        <v>365</v>
      </c>
      <c r="F122" s="21"/>
      <c r="G122" s="21"/>
      <c r="H122" s="21"/>
      <c r="I122" s="5">
        <f t="shared" si="10"/>
        <v>0</v>
      </c>
      <c r="J122" s="5">
        <f t="shared" si="11"/>
        <v>0</v>
      </c>
      <c r="K122" s="23"/>
      <c r="L122" s="5"/>
    </row>
    <row r="123" spans="1:12" ht="15.75" x14ac:dyDescent="0.25">
      <c r="A123" s="19">
        <v>65</v>
      </c>
      <c r="B123" s="6" t="s">
        <v>390</v>
      </c>
      <c r="C123" s="7" t="s">
        <v>196</v>
      </c>
      <c r="D123" s="35"/>
      <c r="E123" s="7" t="s">
        <v>365</v>
      </c>
      <c r="F123" s="21"/>
      <c r="G123" s="21"/>
      <c r="H123" s="21"/>
      <c r="I123" s="5">
        <f t="shared" si="10"/>
        <v>0</v>
      </c>
      <c r="J123" s="5">
        <f t="shared" si="11"/>
        <v>0</v>
      </c>
      <c r="K123" s="23"/>
      <c r="L123" s="5"/>
    </row>
    <row r="124" spans="1:12" ht="31.5" x14ac:dyDescent="0.25">
      <c r="A124" s="19">
        <v>66</v>
      </c>
      <c r="B124" s="6" t="s">
        <v>391</v>
      </c>
      <c r="C124" s="7" t="s">
        <v>197</v>
      </c>
      <c r="D124" s="35"/>
      <c r="E124" s="7" t="s">
        <v>365</v>
      </c>
      <c r="F124" s="21"/>
      <c r="G124" s="21"/>
      <c r="H124" s="21"/>
      <c r="I124" s="5">
        <f t="shared" si="10"/>
        <v>0</v>
      </c>
      <c r="J124" s="5">
        <f t="shared" si="11"/>
        <v>0</v>
      </c>
      <c r="K124" s="23"/>
      <c r="L124" s="5"/>
    </row>
    <row r="125" spans="1:12" ht="15.75" x14ac:dyDescent="0.25">
      <c r="A125" s="19">
        <v>67</v>
      </c>
      <c r="B125" s="6" t="s">
        <v>392</v>
      </c>
      <c r="C125" s="7" t="s">
        <v>198</v>
      </c>
      <c r="D125" s="35"/>
      <c r="E125" s="7" t="s">
        <v>365</v>
      </c>
      <c r="F125" s="21"/>
      <c r="G125" s="21"/>
      <c r="H125" s="21"/>
      <c r="I125" s="5">
        <f t="shared" si="10"/>
        <v>0</v>
      </c>
      <c r="J125" s="5">
        <f t="shared" si="11"/>
        <v>0</v>
      </c>
      <c r="K125" s="23"/>
      <c r="L125" s="5"/>
    </row>
    <row r="126" spans="1:12" ht="31.5" x14ac:dyDescent="0.25">
      <c r="A126" s="19">
        <v>68</v>
      </c>
      <c r="B126" s="6" t="s">
        <v>393</v>
      </c>
      <c r="C126" s="7" t="s">
        <v>199</v>
      </c>
      <c r="D126" s="35"/>
      <c r="E126" s="7" t="s">
        <v>365</v>
      </c>
      <c r="F126" s="21"/>
      <c r="G126" s="21"/>
      <c r="H126" s="21"/>
      <c r="I126" s="5">
        <f t="shared" si="10"/>
        <v>0</v>
      </c>
      <c r="J126" s="5">
        <f t="shared" si="11"/>
        <v>0</v>
      </c>
      <c r="K126" s="23"/>
      <c r="L126" s="5"/>
    </row>
    <row r="127" spans="1:12" ht="15.75" x14ac:dyDescent="0.25">
      <c r="A127" s="19">
        <v>69</v>
      </c>
      <c r="B127" s="6" t="s">
        <v>394</v>
      </c>
      <c r="C127" s="7" t="s">
        <v>200</v>
      </c>
      <c r="D127" s="35"/>
      <c r="E127" s="7" t="s">
        <v>365</v>
      </c>
      <c r="F127" s="21"/>
      <c r="G127" s="21"/>
      <c r="H127" s="21"/>
      <c r="I127" s="5">
        <f t="shared" si="10"/>
        <v>0</v>
      </c>
      <c r="J127" s="5">
        <f t="shared" si="11"/>
        <v>0</v>
      </c>
      <c r="K127" s="23"/>
      <c r="L127" s="5"/>
    </row>
    <row r="128" spans="1:12" ht="15.75" x14ac:dyDescent="0.25">
      <c r="A128" s="19">
        <v>70</v>
      </c>
      <c r="B128" s="6" t="s">
        <v>395</v>
      </c>
      <c r="C128" s="7" t="s">
        <v>201</v>
      </c>
      <c r="D128" s="36"/>
      <c r="E128" s="7" t="s">
        <v>365</v>
      </c>
      <c r="F128" s="21"/>
      <c r="G128" s="21"/>
      <c r="H128" s="21"/>
      <c r="I128" s="5">
        <f t="shared" si="10"/>
        <v>0</v>
      </c>
      <c r="J128" s="5">
        <f t="shared" si="11"/>
        <v>0</v>
      </c>
      <c r="K128" s="23"/>
      <c r="L128" s="5"/>
    </row>
    <row r="129" spans="1:12" ht="15.75" x14ac:dyDescent="0.25">
      <c r="A129" s="19">
        <v>71</v>
      </c>
      <c r="B129" s="6" t="s">
        <v>397</v>
      </c>
      <c r="C129" s="7" t="s">
        <v>193</v>
      </c>
      <c r="D129" s="34" t="s">
        <v>396</v>
      </c>
      <c r="E129" s="7" t="s">
        <v>365</v>
      </c>
      <c r="F129" s="21"/>
      <c r="G129" s="21"/>
      <c r="H129" s="21"/>
      <c r="I129" s="5"/>
      <c r="J129" s="5"/>
      <c r="K129" s="23"/>
      <c r="L129" s="5"/>
    </row>
    <row r="130" spans="1:12" ht="31.5" x14ac:dyDescent="0.25">
      <c r="A130" s="19">
        <v>72</v>
      </c>
      <c r="B130" s="6" t="s">
        <v>398</v>
      </c>
      <c r="C130" s="7" t="s">
        <v>194</v>
      </c>
      <c r="D130" s="35"/>
      <c r="E130" s="7" t="s">
        <v>366</v>
      </c>
      <c r="F130" s="21"/>
      <c r="G130" s="21"/>
      <c r="H130" s="21"/>
      <c r="I130" s="5">
        <f t="shared" ref="I130:I137" si="12">IF(AND(H130&gt;0,G130&gt;0),H130-G130,0)</f>
        <v>0</v>
      </c>
      <c r="J130" s="5">
        <f t="shared" ref="J130:J137" si="13">IF(AND(H130&gt;0,G130&gt;0),(I130/G130)*100,0)</f>
        <v>0</v>
      </c>
      <c r="K130" s="23"/>
      <c r="L130" s="5"/>
    </row>
    <row r="131" spans="1:12" ht="15.75" x14ac:dyDescent="0.25">
      <c r="A131" s="19">
        <v>73</v>
      </c>
      <c r="B131" s="6" t="s">
        <v>399</v>
      </c>
      <c r="C131" s="7" t="s">
        <v>195</v>
      </c>
      <c r="D131" s="35"/>
      <c r="E131" s="7" t="s">
        <v>365</v>
      </c>
      <c r="F131" s="21"/>
      <c r="G131" s="21"/>
      <c r="H131" s="21"/>
      <c r="I131" s="5">
        <f t="shared" si="12"/>
        <v>0</v>
      </c>
      <c r="J131" s="5">
        <f t="shared" si="13"/>
        <v>0</v>
      </c>
      <c r="K131" s="23"/>
      <c r="L131" s="5"/>
    </row>
    <row r="132" spans="1:12" ht="15.75" x14ac:dyDescent="0.25">
      <c r="A132" s="19">
        <v>74</v>
      </c>
      <c r="B132" s="6" t="s">
        <v>400</v>
      </c>
      <c r="C132" s="7" t="s">
        <v>196</v>
      </c>
      <c r="D132" s="35"/>
      <c r="E132" s="7" t="s">
        <v>365</v>
      </c>
      <c r="F132" s="21"/>
      <c r="G132" s="21"/>
      <c r="H132" s="21"/>
      <c r="I132" s="5">
        <f t="shared" si="12"/>
        <v>0</v>
      </c>
      <c r="J132" s="5">
        <f t="shared" si="13"/>
        <v>0</v>
      </c>
      <c r="K132" s="23"/>
      <c r="L132" s="5"/>
    </row>
    <row r="133" spans="1:12" ht="31.5" x14ac:dyDescent="0.25">
      <c r="A133" s="19">
        <v>75</v>
      </c>
      <c r="B133" s="6" t="s">
        <v>401</v>
      </c>
      <c r="C133" s="7" t="s">
        <v>197</v>
      </c>
      <c r="D133" s="35"/>
      <c r="E133" s="7" t="s">
        <v>365</v>
      </c>
      <c r="F133" s="21"/>
      <c r="G133" s="21"/>
      <c r="H133" s="21"/>
      <c r="I133" s="5">
        <f t="shared" si="12"/>
        <v>0</v>
      </c>
      <c r="J133" s="5">
        <f t="shared" si="13"/>
        <v>0</v>
      </c>
      <c r="K133" s="23"/>
      <c r="L133" s="5"/>
    </row>
    <row r="134" spans="1:12" ht="15.75" x14ac:dyDescent="0.25">
      <c r="A134" s="19">
        <v>76</v>
      </c>
      <c r="B134" s="6" t="s">
        <v>402</v>
      </c>
      <c r="C134" s="7" t="s">
        <v>198</v>
      </c>
      <c r="D134" s="35"/>
      <c r="E134" s="7" t="s">
        <v>365</v>
      </c>
      <c r="F134" s="21"/>
      <c r="G134" s="21"/>
      <c r="H134" s="21"/>
      <c r="I134" s="5">
        <f t="shared" si="12"/>
        <v>0</v>
      </c>
      <c r="J134" s="5">
        <f t="shared" si="13"/>
        <v>0</v>
      </c>
      <c r="K134" s="23"/>
      <c r="L134" s="5"/>
    </row>
    <row r="135" spans="1:12" ht="31.5" x14ac:dyDescent="0.25">
      <c r="A135" s="19">
        <v>77</v>
      </c>
      <c r="B135" s="6" t="s">
        <v>403</v>
      </c>
      <c r="C135" s="7" t="s">
        <v>199</v>
      </c>
      <c r="D135" s="35"/>
      <c r="E135" s="7" t="s">
        <v>365</v>
      </c>
      <c r="F135" s="21"/>
      <c r="G135" s="21"/>
      <c r="H135" s="21"/>
      <c r="I135" s="5">
        <f t="shared" si="12"/>
        <v>0</v>
      </c>
      <c r="J135" s="5">
        <f t="shared" si="13"/>
        <v>0</v>
      </c>
      <c r="K135" s="23"/>
      <c r="L135" s="5"/>
    </row>
    <row r="136" spans="1:12" ht="15.75" x14ac:dyDescent="0.25">
      <c r="A136" s="19">
        <v>78</v>
      </c>
      <c r="B136" s="6" t="s">
        <v>404</v>
      </c>
      <c r="C136" s="7" t="s">
        <v>200</v>
      </c>
      <c r="D136" s="35"/>
      <c r="E136" s="7" t="s">
        <v>365</v>
      </c>
      <c r="F136" s="21"/>
      <c r="G136" s="21"/>
      <c r="H136" s="21"/>
      <c r="I136" s="5">
        <f t="shared" si="12"/>
        <v>0</v>
      </c>
      <c r="J136" s="5">
        <f t="shared" si="13"/>
        <v>0</v>
      </c>
      <c r="K136" s="23"/>
      <c r="L136" s="5"/>
    </row>
    <row r="137" spans="1:12" ht="15.75" x14ac:dyDescent="0.25">
      <c r="A137" s="19">
        <v>79</v>
      </c>
      <c r="B137" s="6" t="s">
        <v>405</v>
      </c>
      <c r="C137" s="7" t="s">
        <v>201</v>
      </c>
      <c r="D137" s="36"/>
      <c r="E137" s="7" t="s">
        <v>365</v>
      </c>
      <c r="F137" s="21"/>
      <c r="G137" s="21"/>
      <c r="H137" s="21"/>
      <c r="I137" s="5">
        <f t="shared" si="12"/>
        <v>0</v>
      </c>
      <c r="J137" s="5">
        <f t="shared" si="13"/>
        <v>0</v>
      </c>
      <c r="K137" s="23"/>
      <c r="L137" s="5"/>
    </row>
    <row r="138" spans="1:12" ht="15.75" x14ac:dyDescent="0.25">
      <c r="A138" s="18" t="s">
        <v>324</v>
      </c>
      <c r="B138" s="9" t="s">
        <v>341</v>
      </c>
      <c r="C138" s="29" t="s">
        <v>325</v>
      </c>
      <c r="D138" s="29"/>
      <c r="E138" s="29"/>
      <c r="F138" s="29"/>
      <c r="G138" s="29"/>
      <c r="H138" s="29"/>
      <c r="I138" s="29"/>
      <c r="J138" s="29"/>
      <c r="K138" s="30"/>
      <c r="L138" s="5"/>
    </row>
    <row r="139" spans="1:12" ht="15.75" x14ac:dyDescent="0.25">
      <c r="A139" s="19">
        <v>80</v>
      </c>
      <c r="B139" s="6" t="s">
        <v>149</v>
      </c>
      <c r="C139" s="7" t="s">
        <v>182</v>
      </c>
      <c r="D139" s="7"/>
      <c r="E139" s="7" t="s">
        <v>365</v>
      </c>
      <c r="F139" s="21"/>
      <c r="G139" s="21"/>
      <c r="H139" s="21"/>
      <c r="I139" s="5">
        <f>IF(AND(H139&gt;0,G139&gt;0),H139-G139,0)</f>
        <v>0</v>
      </c>
      <c r="J139" s="5">
        <f>IF(AND(H139&gt;0,G139&gt;0),(I139/G139)*100,0)</f>
        <v>0</v>
      </c>
      <c r="K139" s="23"/>
      <c r="L139" s="5"/>
    </row>
    <row r="140" spans="1:12" ht="15.75" x14ac:dyDescent="0.25">
      <c r="A140" s="19">
        <v>81</v>
      </c>
      <c r="B140" s="6" t="s">
        <v>150</v>
      </c>
      <c r="C140" s="7" t="s">
        <v>183</v>
      </c>
      <c r="D140" s="7"/>
      <c r="E140" s="7" t="s">
        <v>365</v>
      </c>
      <c r="F140" s="21"/>
      <c r="G140" s="21"/>
      <c r="H140" s="21"/>
      <c r="I140" s="5">
        <f t="shared" ref="I140:I146" si="14">IF(AND(H140&gt;0,G140&gt;0),H140-G140,0)</f>
        <v>0</v>
      </c>
      <c r="J140" s="5">
        <f t="shared" ref="J140:J146" si="15">IF(AND(H140&gt;0,G140&gt;0),(I140/G140)*100,0)</f>
        <v>0</v>
      </c>
      <c r="K140" s="23"/>
      <c r="L140" s="5"/>
    </row>
    <row r="141" spans="1:12" ht="31.5" x14ac:dyDescent="0.25">
      <c r="A141" s="19">
        <v>82</v>
      </c>
      <c r="B141" s="6" t="s">
        <v>151</v>
      </c>
      <c r="C141" s="7" t="s">
        <v>184</v>
      </c>
      <c r="D141" s="7" t="s">
        <v>190</v>
      </c>
      <c r="E141" s="7" t="s">
        <v>367</v>
      </c>
      <c r="F141" s="21"/>
      <c r="G141" s="21"/>
      <c r="H141" s="21"/>
      <c r="I141" s="5">
        <f t="shared" si="14"/>
        <v>0</v>
      </c>
      <c r="J141" s="5">
        <f t="shared" si="15"/>
        <v>0</v>
      </c>
      <c r="K141" s="23"/>
      <c r="L141" s="5"/>
    </row>
    <row r="142" spans="1:12" ht="15.75" x14ac:dyDescent="0.25">
      <c r="A142" s="19">
        <v>83</v>
      </c>
      <c r="B142" s="6" t="s">
        <v>152</v>
      </c>
      <c r="C142" s="7" t="s">
        <v>185</v>
      </c>
      <c r="D142" s="7" t="s">
        <v>191</v>
      </c>
      <c r="E142" s="7" t="s">
        <v>367</v>
      </c>
      <c r="F142" s="21"/>
      <c r="G142" s="21"/>
      <c r="H142" s="21"/>
      <c r="I142" s="5">
        <f t="shared" si="14"/>
        <v>0</v>
      </c>
      <c r="J142" s="5">
        <f t="shared" si="15"/>
        <v>0</v>
      </c>
      <c r="K142" s="23"/>
      <c r="L142" s="5"/>
    </row>
    <row r="143" spans="1:12" ht="15.75" x14ac:dyDescent="0.25">
      <c r="A143" s="19">
        <v>84</v>
      </c>
      <c r="B143" s="6" t="s">
        <v>153</v>
      </c>
      <c r="C143" s="7" t="s">
        <v>186</v>
      </c>
      <c r="D143" s="7" t="s">
        <v>192</v>
      </c>
      <c r="E143" s="7" t="s">
        <v>375</v>
      </c>
      <c r="F143" s="21"/>
      <c r="G143" s="21"/>
      <c r="H143" s="21"/>
      <c r="I143" s="5">
        <f t="shared" si="14"/>
        <v>0</v>
      </c>
      <c r="J143" s="5">
        <f t="shared" si="15"/>
        <v>0</v>
      </c>
      <c r="K143" s="23"/>
      <c r="L143" s="5"/>
    </row>
    <row r="144" spans="1:12" ht="15.75" x14ac:dyDescent="0.25">
      <c r="A144" s="19">
        <v>85</v>
      </c>
      <c r="B144" s="6" t="s">
        <v>154</v>
      </c>
      <c r="C144" s="7" t="s">
        <v>187</v>
      </c>
      <c r="D144" s="7"/>
      <c r="E144" s="7" t="s">
        <v>368</v>
      </c>
      <c r="F144" s="21"/>
      <c r="G144" s="21"/>
      <c r="H144" s="21"/>
      <c r="I144" s="5">
        <f t="shared" si="14"/>
        <v>0</v>
      </c>
      <c r="J144" s="5">
        <f t="shared" si="15"/>
        <v>0</v>
      </c>
      <c r="K144" s="23"/>
      <c r="L144" s="5"/>
    </row>
    <row r="145" spans="1:12" ht="15.75" x14ac:dyDescent="0.25">
      <c r="A145" s="19">
        <v>86</v>
      </c>
      <c r="B145" s="6" t="s">
        <v>7</v>
      </c>
      <c r="C145" s="7" t="s">
        <v>188</v>
      </c>
      <c r="D145" s="7"/>
      <c r="E145" s="7" t="s">
        <v>368</v>
      </c>
      <c r="F145" s="21"/>
      <c r="G145" s="21"/>
      <c r="H145" s="21"/>
      <c r="I145" s="5">
        <f t="shared" si="14"/>
        <v>0</v>
      </c>
      <c r="J145" s="5">
        <f t="shared" si="15"/>
        <v>0</v>
      </c>
      <c r="K145" s="23"/>
      <c r="L145" s="5"/>
    </row>
    <row r="146" spans="1:12" ht="15.75" x14ac:dyDescent="0.25">
      <c r="A146" s="19">
        <v>87</v>
      </c>
      <c r="B146" s="6" t="s">
        <v>155</v>
      </c>
      <c r="C146" s="7" t="s">
        <v>189</v>
      </c>
      <c r="D146" s="7"/>
      <c r="E146" s="7" t="s">
        <v>368</v>
      </c>
      <c r="F146" s="21"/>
      <c r="G146" s="21"/>
      <c r="H146" s="21"/>
      <c r="I146" s="5">
        <f t="shared" si="14"/>
        <v>0</v>
      </c>
      <c r="J146" s="5">
        <f t="shared" si="15"/>
        <v>0</v>
      </c>
      <c r="K146" s="23"/>
      <c r="L146" s="5"/>
    </row>
    <row r="147" spans="1:12" ht="15.75" x14ac:dyDescent="0.25">
      <c r="A147" s="24" t="s">
        <v>326</v>
      </c>
      <c r="B147" s="25" t="s">
        <v>340</v>
      </c>
      <c r="C147" s="46" t="s">
        <v>327</v>
      </c>
      <c r="D147" s="47"/>
      <c r="E147" s="47"/>
      <c r="F147" s="47"/>
      <c r="G147" s="47"/>
      <c r="H147" s="47"/>
      <c r="I147" s="47"/>
      <c r="J147" s="47"/>
      <c r="K147" s="47"/>
      <c r="L147" s="48"/>
    </row>
    <row r="148" spans="1:12" ht="31.5" x14ac:dyDescent="0.25">
      <c r="A148" s="19">
        <v>88</v>
      </c>
      <c r="B148" s="6" t="s">
        <v>156</v>
      </c>
      <c r="C148" s="7" t="s">
        <v>175</v>
      </c>
      <c r="D148" s="7" t="s">
        <v>180</v>
      </c>
      <c r="E148" s="7" t="s">
        <v>369</v>
      </c>
      <c r="F148" s="21"/>
      <c r="G148" s="21"/>
      <c r="H148" s="21"/>
      <c r="I148" s="5">
        <f>IF(AND(H148&gt;0,G148&gt;0),H148-G148,0)</f>
        <v>0</v>
      </c>
      <c r="J148" s="5">
        <f>IF(AND(H148&gt;0,G148&gt;0),(I148/G148)*100,0)</f>
        <v>0</v>
      </c>
      <c r="K148" s="23"/>
      <c r="L148" s="5"/>
    </row>
    <row r="149" spans="1:12" ht="31.5" x14ac:dyDescent="0.25">
      <c r="A149" s="19">
        <v>89</v>
      </c>
      <c r="B149" s="6" t="s">
        <v>157</v>
      </c>
      <c r="C149" s="7" t="s">
        <v>406</v>
      </c>
      <c r="D149" s="7" t="s">
        <v>180</v>
      </c>
      <c r="E149" s="7" t="s">
        <v>369</v>
      </c>
      <c r="F149" s="21"/>
      <c r="G149" s="21"/>
      <c r="H149" s="21"/>
      <c r="I149" s="5">
        <f t="shared" ref="I149:I154" si="16">IF(AND(H149&gt;0,G149&gt;0),H149-G149,0)</f>
        <v>0</v>
      </c>
      <c r="J149" s="5">
        <f t="shared" ref="J149:J154" si="17">IF(AND(H149&gt;0,G149&gt;0),(I149/G149)*100,0)</f>
        <v>0</v>
      </c>
      <c r="K149" s="23"/>
      <c r="L149" s="5"/>
    </row>
    <row r="150" spans="1:12" ht="31.5" x14ac:dyDescent="0.25">
      <c r="A150" s="19">
        <v>90</v>
      </c>
      <c r="B150" s="6" t="s">
        <v>158</v>
      </c>
      <c r="C150" s="7" t="s">
        <v>407</v>
      </c>
      <c r="D150" s="7" t="s">
        <v>180</v>
      </c>
      <c r="E150" s="7" t="s">
        <v>369</v>
      </c>
      <c r="F150" s="21"/>
      <c r="G150" s="21"/>
      <c r="H150" s="21"/>
      <c r="I150" s="5">
        <f t="shared" si="16"/>
        <v>0</v>
      </c>
      <c r="J150" s="5">
        <f t="shared" si="17"/>
        <v>0</v>
      </c>
      <c r="K150" s="23"/>
      <c r="L150" s="5"/>
    </row>
    <row r="151" spans="1:12" ht="31.5" x14ac:dyDescent="0.25">
      <c r="A151" s="19">
        <v>91</v>
      </c>
      <c r="B151" s="6" t="s">
        <v>159</v>
      </c>
      <c r="C151" s="7" t="s">
        <v>176</v>
      </c>
      <c r="D151" s="7" t="s">
        <v>181</v>
      </c>
      <c r="E151" s="7" t="s">
        <v>370</v>
      </c>
      <c r="F151" s="21"/>
      <c r="G151" s="21"/>
      <c r="H151" s="21"/>
      <c r="I151" s="5">
        <f t="shared" si="16"/>
        <v>0</v>
      </c>
      <c r="J151" s="5">
        <f t="shared" si="17"/>
        <v>0</v>
      </c>
      <c r="K151" s="23"/>
      <c r="L151" s="5"/>
    </row>
    <row r="152" spans="1:12" ht="31.5" x14ac:dyDescent="0.25">
      <c r="A152" s="19">
        <v>92</v>
      </c>
      <c r="B152" s="6" t="s">
        <v>160</v>
      </c>
      <c r="C152" s="7" t="s">
        <v>177</v>
      </c>
      <c r="D152" s="7" t="s">
        <v>181</v>
      </c>
      <c r="E152" s="7" t="s">
        <v>370</v>
      </c>
      <c r="F152" s="21"/>
      <c r="G152" s="21"/>
      <c r="H152" s="21"/>
      <c r="I152" s="5">
        <f t="shared" si="16"/>
        <v>0</v>
      </c>
      <c r="J152" s="5">
        <f t="shared" si="17"/>
        <v>0</v>
      </c>
      <c r="K152" s="23"/>
      <c r="L152" s="5"/>
    </row>
    <row r="153" spans="1:12" ht="31.5" x14ac:dyDescent="0.25">
      <c r="A153" s="19">
        <v>93</v>
      </c>
      <c r="B153" s="6" t="s">
        <v>161</v>
      </c>
      <c r="C153" s="7" t="s">
        <v>178</v>
      </c>
      <c r="D153" s="7" t="s">
        <v>181</v>
      </c>
      <c r="E153" s="7" t="s">
        <v>370</v>
      </c>
      <c r="F153" s="21"/>
      <c r="G153" s="21"/>
      <c r="H153" s="21"/>
      <c r="I153" s="5">
        <f t="shared" si="16"/>
        <v>0</v>
      </c>
      <c r="J153" s="5">
        <f t="shared" si="17"/>
        <v>0</v>
      </c>
      <c r="K153" s="23"/>
      <c r="L153" s="5"/>
    </row>
    <row r="154" spans="1:12" ht="47.25" x14ac:dyDescent="0.25">
      <c r="A154" s="19">
        <v>94</v>
      </c>
      <c r="B154" s="6" t="s">
        <v>8</v>
      </c>
      <c r="C154" s="7" t="s">
        <v>179</v>
      </c>
      <c r="D154" s="7" t="s">
        <v>181</v>
      </c>
      <c r="E154" s="7" t="s">
        <v>370</v>
      </c>
      <c r="F154" s="21"/>
      <c r="G154" s="21"/>
      <c r="H154" s="21"/>
      <c r="I154" s="5">
        <f t="shared" si="16"/>
        <v>0</v>
      </c>
      <c r="J154" s="5">
        <f t="shared" si="17"/>
        <v>0</v>
      </c>
      <c r="K154" s="23"/>
      <c r="L154" s="5"/>
    </row>
    <row r="155" spans="1:12" ht="15.75" x14ac:dyDescent="0.25">
      <c r="A155" s="24" t="s">
        <v>328</v>
      </c>
      <c r="B155" s="37" t="s">
        <v>329</v>
      </c>
      <c r="C155" s="43" t="s">
        <v>330</v>
      </c>
      <c r="D155" s="44"/>
      <c r="E155" s="44"/>
      <c r="F155" s="44"/>
      <c r="G155" s="44"/>
      <c r="H155" s="44"/>
      <c r="I155" s="44"/>
      <c r="J155" s="44"/>
      <c r="K155" s="44"/>
      <c r="L155" s="45"/>
    </row>
    <row r="156" spans="1:12" ht="31.5" x14ac:dyDescent="0.25">
      <c r="A156" s="19">
        <v>95</v>
      </c>
      <c r="B156" s="6" t="s">
        <v>162</v>
      </c>
      <c r="C156" s="7" t="s">
        <v>171</v>
      </c>
      <c r="D156" s="7" t="s">
        <v>174</v>
      </c>
      <c r="E156" s="7" t="s">
        <v>371</v>
      </c>
      <c r="F156" s="21"/>
      <c r="G156" s="21"/>
      <c r="H156" s="21"/>
      <c r="I156" s="5">
        <f>IF(AND(H156&gt;0,G156&gt;0),H156-G156,0)</f>
        <v>0</v>
      </c>
      <c r="J156" s="5">
        <f>IF(AND(H156&gt;0,G156&gt;0),(I156/G156)*100,0)</f>
        <v>0</v>
      </c>
      <c r="K156" s="23"/>
      <c r="L156" s="5"/>
    </row>
    <row r="157" spans="1:12" ht="47.25" x14ac:dyDescent="0.25">
      <c r="A157" s="19">
        <v>96</v>
      </c>
      <c r="B157" s="6" t="s">
        <v>163</v>
      </c>
      <c r="C157" s="7" t="s">
        <v>172</v>
      </c>
      <c r="D157" s="7" t="s">
        <v>408</v>
      </c>
      <c r="E157" s="7" t="s">
        <v>372</v>
      </c>
      <c r="F157" s="21"/>
      <c r="G157" s="21"/>
      <c r="H157" s="21"/>
      <c r="I157" s="5">
        <f>IF(AND(H157&gt;0,G157&gt;0),H157-G157,0)</f>
        <v>0</v>
      </c>
      <c r="J157" s="5">
        <f>IF(AND(H157&gt;0,G157&gt;0),(I157/G157)*100,0)</f>
        <v>0</v>
      </c>
      <c r="K157" s="23"/>
      <c r="L157" s="5"/>
    </row>
    <row r="158" spans="1:12" ht="31.5" x14ac:dyDescent="0.25">
      <c r="A158" s="19">
        <v>97</v>
      </c>
      <c r="B158" s="6" t="s">
        <v>164</v>
      </c>
      <c r="C158" s="7" t="s">
        <v>173</v>
      </c>
      <c r="D158" s="7" t="s">
        <v>409</v>
      </c>
      <c r="E158" s="7" t="s">
        <v>372</v>
      </c>
      <c r="F158" s="21"/>
      <c r="G158" s="21"/>
      <c r="H158" s="21"/>
      <c r="I158" s="5">
        <f>IF(AND(H158&gt;0,G158&gt;0),H158-G158,0)</f>
        <v>0</v>
      </c>
      <c r="J158" s="5">
        <f>IF(AND(H158&gt;0,G158&gt;0),(I158/G158)*100,0)</f>
        <v>0</v>
      </c>
      <c r="K158" s="23"/>
      <c r="L158" s="5"/>
    </row>
    <row r="159" spans="1:12" s="8" customFormat="1" ht="15.75" x14ac:dyDescent="0.25">
      <c r="A159" s="24" t="s">
        <v>331</v>
      </c>
      <c r="B159" s="37" t="s">
        <v>332</v>
      </c>
      <c r="C159" s="43" t="s">
        <v>333</v>
      </c>
      <c r="D159" s="44"/>
      <c r="E159" s="44"/>
      <c r="F159" s="44"/>
      <c r="G159" s="44"/>
      <c r="H159" s="44"/>
      <c r="I159" s="44"/>
      <c r="J159" s="44"/>
      <c r="K159" s="44"/>
      <c r="L159" s="45"/>
    </row>
    <row r="160" spans="1:12" ht="15.75" x14ac:dyDescent="0.25">
      <c r="A160" s="19">
        <v>98</v>
      </c>
      <c r="B160" s="6" t="s">
        <v>165</v>
      </c>
      <c r="C160" s="7" t="s">
        <v>167</v>
      </c>
      <c r="D160" s="7" t="s">
        <v>169</v>
      </c>
      <c r="E160" s="7" t="s">
        <v>373</v>
      </c>
      <c r="F160" s="21"/>
      <c r="G160" s="21"/>
      <c r="H160" s="21"/>
      <c r="I160" s="5">
        <f>IF(AND(H160&gt;0,G160&gt;0),H160-G160,0)</f>
        <v>0</v>
      </c>
      <c r="J160" s="5">
        <f>IF(AND(H160&gt;0,G160&gt;0),(I160/G160)*100,0)</f>
        <v>0</v>
      </c>
      <c r="K160" s="23"/>
      <c r="L160" s="5"/>
    </row>
    <row r="161" spans="1:12" ht="15.75" x14ac:dyDescent="0.25">
      <c r="A161" s="19">
        <v>99</v>
      </c>
      <c r="B161" s="6" t="s">
        <v>166</v>
      </c>
      <c r="C161" s="7" t="s">
        <v>168</v>
      </c>
      <c r="D161" s="7" t="s">
        <v>170</v>
      </c>
      <c r="E161" s="7" t="s">
        <v>374</v>
      </c>
      <c r="F161" s="21"/>
      <c r="G161" s="21"/>
      <c r="H161" s="21"/>
      <c r="I161" s="5">
        <f>IF(AND(H161&gt;0,G161&gt;0),H161-G161,0)</f>
        <v>0</v>
      </c>
      <c r="J161" s="5">
        <f>IF(AND(H161&gt;0,G161&gt;0),(I161/G161)*100,0)</f>
        <v>0</v>
      </c>
      <c r="K161" s="23"/>
      <c r="L161" s="5"/>
    </row>
    <row r="162" spans="1:12" ht="15.75" x14ac:dyDescent="0.25">
      <c r="A162" s="24" t="s">
        <v>334</v>
      </c>
      <c r="B162" s="37" t="s">
        <v>336</v>
      </c>
      <c r="C162" s="55" t="s">
        <v>338</v>
      </c>
      <c r="D162" s="56"/>
      <c r="E162" s="56"/>
      <c r="F162" s="56"/>
      <c r="G162" s="56"/>
      <c r="H162" s="56"/>
      <c r="I162" s="56"/>
      <c r="J162" s="56"/>
      <c r="K162" s="56"/>
      <c r="L162" s="57"/>
    </row>
    <row r="163" spans="1:12" ht="15.75" x14ac:dyDescent="0.25">
      <c r="A163" s="24" t="s">
        <v>335</v>
      </c>
      <c r="B163" s="37" t="s">
        <v>337</v>
      </c>
      <c r="C163" s="55" t="s">
        <v>339</v>
      </c>
      <c r="D163" s="56"/>
      <c r="E163" s="56"/>
      <c r="F163" s="56"/>
      <c r="G163" s="56"/>
      <c r="H163" s="56"/>
      <c r="I163" s="56"/>
      <c r="J163" s="56"/>
      <c r="K163" s="56"/>
      <c r="L163" s="57"/>
    </row>
    <row r="164" spans="1:12" x14ac:dyDescent="0.25">
      <c r="B164" s="1"/>
    </row>
    <row r="172" spans="1:12" ht="15.75" x14ac:dyDescent="0.25">
      <c r="C172" s="3" t="s">
        <v>302</v>
      </c>
      <c r="D172" s="4" t="s">
        <v>308</v>
      </c>
      <c r="E172" s="14" t="s">
        <v>350</v>
      </c>
    </row>
    <row r="173" spans="1:12" ht="15.75" x14ac:dyDescent="0.25">
      <c r="B173" s="11"/>
      <c r="C173" s="7" t="s">
        <v>356</v>
      </c>
      <c r="D173" s="12" t="s">
        <v>351</v>
      </c>
      <c r="E173" s="15" t="s">
        <v>347</v>
      </c>
    </row>
    <row r="174" spans="1:12" ht="15.75" x14ac:dyDescent="0.25">
      <c r="B174" s="11"/>
      <c r="C174" s="7" t="s">
        <v>357</v>
      </c>
      <c r="D174" s="12" t="s">
        <v>352</v>
      </c>
      <c r="E174" s="15" t="s">
        <v>346</v>
      </c>
    </row>
    <row r="175" spans="1:12" ht="31.5" x14ac:dyDescent="0.25">
      <c r="B175" s="11"/>
      <c r="C175" s="7" t="s">
        <v>358</v>
      </c>
      <c r="D175" s="12" t="s">
        <v>353</v>
      </c>
      <c r="E175" s="15" t="s">
        <v>348</v>
      </c>
    </row>
    <row r="176" spans="1:12" ht="31.5" x14ac:dyDescent="0.25">
      <c r="B176" s="11"/>
      <c r="C176" s="7" t="s">
        <v>359</v>
      </c>
      <c r="D176" s="12" t="s">
        <v>354</v>
      </c>
      <c r="E176" s="15" t="s">
        <v>349</v>
      </c>
    </row>
    <row r="177" spans="3:4" ht="15.75" x14ac:dyDescent="0.25">
      <c r="C177" s="7" t="s">
        <v>360</v>
      </c>
      <c r="D177" s="12" t="s">
        <v>355</v>
      </c>
    </row>
    <row r="178" spans="3:4" ht="15.75" x14ac:dyDescent="0.25">
      <c r="C178" s="7" t="s">
        <v>361</v>
      </c>
    </row>
    <row r="179" spans="3:4" ht="15.75" x14ac:dyDescent="0.25">
      <c r="C179" s="7" t="s">
        <v>362</v>
      </c>
    </row>
    <row r="180" spans="3:4" ht="15.75" x14ac:dyDescent="0.25">
      <c r="C180" s="7" t="s">
        <v>363</v>
      </c>
    </row>
    <row r="181" spans="3:4" ht="15.75" x14ac:dyDescent="0.25">
      <c r="C181" s="7" t="s">
        <v>364</v>
      </c>
    </row>
    <row r="182" spans="3:4" ht="15.75" x14ac:dyDescent="0.25">
      <c r="C182" s="7" t="s">
        <v>365</v>
      </c>
    </row>
    <row r="183" spans="3:4" ht="15.75" x14ac:dyDescent="0.25">
      <c r="C183" s="7" t="s">
        <v>366</v>
      </c>
    </row>
    <row r="184" spans="3:4" ht="15.75" x14ac:dyDescent="0.25">
      <c r="C184" s="7" t="s">
        <v>367</v>
      </c>
    </row>
    <row r="185" spans="3:4" ht="15.75" x14ac:dyDescent="0.25">
      <c r="C185" s="7" t="s">
        <v>368</v>
      </c>
    </row>
    <row r="186" spans="3:4" ht="15.75" x14ac:dyDescent="0.25">
      <c r="C186" s="7" t="s">
        <v>369</v>
      </c>
    </row>
    <row r="187" spans="3:4" ht="15.75" x14ac:dyDescent="0.25">
      <c r="C187" s="7" t="s">
        <v>370</v>
      </c>
    </row>
    <row r="188" spans="3:4" ht="15.75" x14ac:dyDescent="0.25">
      <c r="C188" s="7" t="s">
        <v>371</v>
      </c>
    </row>
    <row r="189" spans="3:4" ht="15.75" x14ac:dyDescent="0.25">
      <c r="C189" s="7" t="s">
        <v>372</v>
      </c>
    </row>
    <row r="190" spans="3:4" ht="15.75" x14ac:dyDescent="0.25">
      <c r="C190" s="7" t="s">
        <v>373</v>
      </c>
    </row>
    <row r="191" spans="3:4" ht="15.75" x14ac:dyDescent="0.25">
      <c r="C191" s="7" t="s">
        <v>374</v>
      </c>
    </row>
    <row r="192" spans="3:4" ht="15.75" x14ac:dyDescent="0.25">
      <c r="C192" s="7" t="s">
        <v>375</v>
      </c>
    </row>
    <row r="193" spans="3:3" ht="47.25" x14ac:dyDescent="0.25">
      <c r="C193" s="7" t="s">
        <v>376</v>
      </c>
    </row>
    <row r="194" spans="3:3" ht="15.75" x14ac:dyDescent="0.25">
      <c r="C194" s="7" t="s">
        <v>377</v>
      </c>
    </row>
  </sheetData>
  <sheetProtection selectLockedCells="1"/>
  <mergeCells count="20">
    <mergeCell ref="C85:K85"/>
    <mergeCell ref="E101:E109"/>
    <mergeCell ref="D111:D119"/>
    <mergeCell ref="D120:D128"/>
    <mergeCell ref="D129:D137"/>
    <mergeCell ref="C2:L2"/>
    <mergeCell ref="C23:L23"/>
    <mergeCell ref="C90:L90"/>
    <mergeCell ref="C100:L100"/>
    <mergeCell ref="C110:L110"/>
    <mergeCell ref="C147:L147"/>
    <mergeCell ref="C155:L155"/>
    <mergeCell ref="A24:A43"/>
    <mergeCell ref="A44:A58"/>
    <mergeCell ref="A59:A72"/>
    <mergeCell ref="A73:A78"/>
    <mergeCell ref="C138:K138"/>
    <mergeCell ref="C159:L159"/>
    <mergeCell ref="C162:L162"/>
    <mergeCell ref="C163:L163"/>
  </mergeCells>
  <dataValidations count="4">
    <dataValidation type="list" allowBlank="1" showInputMessage="1" showErrorMessage="1" sqref="B174:B176">
      <formula1>$B$173:$B$176</formula1>
    </dataValidation>
    <dataValidation type="list" allowBlank="1" showInputMessage="1" showErrorMessage="1" sqref="B173">
      <formula1>$B$171</formula1>
    </dataValidation>
    <dataValidation type="list" allowBlank="1" showInputMessage="1" showErrorMessage="1" sqref="F3:F22 F160:F161 F156:F158 F148:F154 F139:F146 F24:F84 F101:F109 F91:F99 F86:F89 F111:F137">
      <formula1>$E$173:$E$176</formula1>
    </dataValidation>
    <dataValidation type="list" allowBlank="1" showInputMessage="1" showErrorMessage="1" sqref="K3:K22 K160:K161 K156:K158 K148:K154 K139:K146 K24:K84 K101:K109 K91:K99 K86:K89 K111:K137">
      <formula1>$D$173:$D$177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FileMauImport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2020-01-14T06:24:18Z</dcterms:created>
  <dcterms:modified xsi:type="dcterms:W3CDTF">2020-02-05T02:18:28Z</dcterms:modified>
</cp:coreProperties>
</file>